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58E580A9-13D2-4BFC-934D-420AF55C7C3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64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5" i="1"/>
  <c r="D13" i="1"/>
  <c r="D10" i="1"/>
  <c r="D8" i="1"/>
  <c r="D86" i="1" l="1"/>
</calcChain>
</file>

<file path=xl/sharedStrings.xml><?xml version="1.0" encoding="utf-8"?>
<sst xmlns="http://schemas.openxmlformats.org/spreadsheetml/2006/main" count="246" uniqueCount="124">
  <si>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</si>
  <si>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</si>
  <si>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</si>
  <si>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</si>
  <si>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</si>
  <si>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</si>
  <si>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</si>
  <si>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</si>
  <si>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LIJEPA NAŠA_x000D_
TUHELJ 54_x000D_
49215 TUHELJ_x000D_
Tel: +385(49)502353   Fax: +385(49)556218_x000D_
OIB: 11758881611_x000D_
Mail: ured@os-lijepa-nasa-tuhelj.skole.hr_x000D_
IBAN: HR8223600001101396258</t>
  </si>
  <si>
    <t>Isplata Sredstava Za Razdoblje: 01.06.2024 Do 30.06.2024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</si>
  <si>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</si>
  <si>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</si>
  <si>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</si>
  <si>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</si>
  <si>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OŠ LIJEPA NAŠA</t>
  </si>
  <si>
    <t>Ukupno:</t>
  </si>
  <si>
    <t>POTOČKI PROMET d.o.o.</t>
  </si>
  <si>
    <t>87385834108</t>
  </si>
  <si>
    <t>RADOBOJ</t>
  </si>
  <si>
    <t>USLUGE TELEFONA, POŠTE I PRIJEVOZA</t>
  </si>
  <si>
    <t>PRESEČKI GRUPA d.o.o.</t>
  </si>
  <si>
    <t>85843181422</t>
  </si>
  <si>
    <t>KRAPINA</t>
  </si>
  <si>
    <t xml:space="preserve">OSTALE USLUGE   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</si>
  <si>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</si>
  <si>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</si>
  <si>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</si>
  <si>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TRGOCENTAR d.o.o.</t>
  </si>
  <si>
    <t>84210581427</t>
  </si>
  <si>
    <t>ZABOK</t>
  </si>
  <si>
    <t>MATERIJAL I SIROVINE</t>
  </si>
  <si>
    <t>MATERIJAL I DIJELOVI ZA TEKUĆE I INVESTICIJSKO ODRŽAVANJE</t>
  </si>
  <si>
    <t>ZELENJAK d.o.o.</t>
  </si>
  <si>
    <t>83090331136</t>
  </si>
  <si>
    <t>KLANJEC</t>
  </si>
  <si>
    <t xml:space="preserve">KOMUNALNE USLUGE                                                                                                                                      </t>
  </si>
  <si>
    <t>TIM PAPIR j.d.o.o.</t>
  </si>
  <si>
    <t>82224265653</t>
  </si>
  <si>
    <t>49000 KRAPINA</t>
  </si>
  <si>
    <t>UREDSKI MATERIJAL I OSTALI MATERIJALNI RASHODI</t>
  </si>
  <si>
    <t>HRVATSKI TELEKOM d.d.-T com</t>
  </si>
  <si>
    <t>81793146560</t>
  </si>
  <si>
    <t>MESNICE BOROŠAK d.o.o.</t>
  </si>
  <si>
    <t>76622318991</t>
  </si>
  <si>
    <t>UPRAVITELJ M.V.VAL d.o.o.</t>
  </si>
  <si>
    <t>74132195890</t>
  </si>
  <si>
    <t>Kumrovec</t>
  </si>
  <si>
    <t>TO-MA OBRT ZA HORTIKULTURU, PRIJEVOZ I ČIŠĆENJE, TOMICA GULIJA</t>
  </si>
  <si>
    <t>74065687383</t>
  </si>
  <si>
    <t>49221 BEDEKOVČINA</t>
  </si>
  <si>
    <t>USLUGE TEKUĆEG I INVESTICIJSKOG ODRŽAVANJA</t>
  </si>
  <si>
    <t>OPTIMUS lab d.o.o.</t>
  </si>
  <si>
    <t>71981294715</t>
  </si>
  <si>
    <t>ČAKOVEC</t>
  </si>
  <si>
    <t>JYSK d.o.o.</t>
  </si>
  <si>
    <t>64729046835</t>
  </si>
  <si>
    <t xml:space="preserve">UREDSKA OPREMA I NAMJEŠTAJ                                                                                                                            </t>
  </si>
  <si>
    <t>HEP OPSKRBA d.o.o.</t>
  </si>
  <si>
    <t>63073332379</t>
  </si>
  <si>
    <t>ENERGIJA</t>
  </si>
  <si>
    <t>ZAGORSKI VODOVOD d.o.o.</t>
  </si>
  <si>
    <t>61979475705</t>
  </si>
  <si>
    <t>ALCA ZAGREB d.o.o.</t>
  </si>
  <si>
    <t>58353015102</t>
  </si>
  <si>
    <t>Zagreb</t>
  </si>
  <si>
    <t>AGS HRVATSKA d.o.o.</t>
  </si>
  <si>
    <t>47227514767</t>
  </si>
  <si>
    <t>MINI MLJEKARA VERONIKA d.o.o</t>
  </si>
  <si>
    <t>45917510717</t>
  </si>
  <si>
    <t>Desinić</t>
  </si>
  <si>
    <t>VINDIJA 0623</t>
  </si>
  <si>
    <t>44138062462</t>
  </si>
  <si>
    <t>Varaždin</t>
  </si>
  <si>
    <t>GLOSSA - USTANOVA ZA KULTURU</t>
  </si>
  <si>
    <t>36778284432</t>
  </si>
  <si>
    <t>10000 ZAGREB</t>
  </si>
  <si>
    <t xml:space="preserve">INTELEKTUALNE I OSOBNE USLUGE                                                                                                                         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</si>
  <si>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</si>
  <si>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</si>
  <si>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</si>
  <si>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ALLIANZ ZAGREB d.d.</t>
  </si>
  <si>
    <t>23759810849</t>
  </si>
  <si>
    <t>O.M SUPPORT d.o.o.</t>
  </si>
  <si>
    <t>23071028130</t>
  </si>
  <si>
    <t>ZAŠTITA BILJA D.O.O.</t>
  </si>
  <si>
    <t>22243422641</t>
  </si>
  <si>
    <t>LUG ZABOČKI 71/G</t>
  </si>
  <si>
    <t>M-ART-IN ŠURINA DRUŠTVO S OGRANIČENOM ODGOVORNOŠĆU ZA PROIZVODNJU,</t>
  </si>
  <si>
    <t>13409603762</t>
  </si>
  <si>
    <t>49215 TUHELJ</t>
  </si>
  <si>
    <t xml:space="preserve">DODATNA ULAGANJA ZA OSTALU NEFINANCIJSKU IMOVINU                                                                                                      </t>
  </si>
  <si>
    <t>Hajdinjak Put d.o.o.</t>
  </si>
  <si>
    <t>10578377911</t>
  </si>
  <si>
    <t>Pregrada</t>
  </si>
  <si>
    <t>LEDO PLUS d.o.o.</t>
  </si>
  <si>
    <t>07179054100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</si>
  <si>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</si>
  <si>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</si>
  <si>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</si>
  <si>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</si>
  <si>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</si>
  <si>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</si>
  <si>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</si>
  <si>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</si>
  <si>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STRUČNO USAVRŠAVANJE ZAPOSLENIKA</t>
  </si>
  <si>
    <t>Sveukupno:</t>
  </si>
  <si>
    <t>DUBROVNIK SUN</t>
  </si>
  <si>
    <t>ZAPOSLENICI-PUN</t>
  </si>
  <si>
    <t>ZAPOSLENICI</t>
  </si>
  <si>
    <t>HRVATSKI ZAVOD ZA ZDRAVSTVENO OSIGURANJE</t>
  </si>
  <si>
    <t>02958272670</t>
  </si>
  <si>
    <t>HRVASKI ZAVOD ZA ZDRAVSTVENO OSGURANJE</t>
  </si>
  <si>
    <t>ZAPOSLENICI-ERASMUS</t>
  </si>
  <si>
    <t>OBVEZA NA TERET BOLOVANJA 5/2024 HZZO</t>
  </si>
  <si>
    <t>ZAPOSLENICI DRUGI DOHODAK( UG O DJELU)</t>
  </si>
  <si>
    <t>DRŽAVNI PRORAČUN RH</t>
  </si>
  <si>
    <t>NAKNADA ZBOG NEZAPOŠLJAVANJA INVALIDA</t>
  </si>
  <si>
    <t>ZAPOSLENICI - PUN</t>
  </si>
  <si>
    <t>NAKNADA ZA PRIJEVOZ NA POSAO I S POSLA 5/2024</t>
  </si>
  <si>
    <t>Hrvatska Pošta</t>
  </si>
  <si>
    <t>87311810356</t>
  </si>
  <si>
    <t>USLUGE TELEFONJA,POŠTE I PRIJEVOZA</t>
  </si>
  <si>
    <t>Tuhelj, 19.7.2024.</t>
  </si>
  <si>
    <t>Ravnatelj: Davor Žažar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</si>
</sst>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  <xf numFmtId="0" fontId="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12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 vertical="top"/>
    </xf>
    <xf numFmtId="0" fontId="0" fillId="0" borderId="15" xfId="0" applyBorder="1" applyAlignment="1">
      <alignment horizontal="left" vertical="center"/>
    </xf>
    <xf numFmtId="0" fontId="0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center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6"/>
  <sheetViews>
    <sheetView tabSelected="1" topLeftCell="A64" zoomScaleNormal="100" workbookViewId="0">
      <selection activeCell="C90" sqref="C90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63" t="s">
        <v>9</v>
      </c>
      <c r="B4" s="63"/>
      <c r="C4" s="63"/>
      <c r="D4" s="63"/>
      <c r="E4" s="63"/>
      <c r="F4" s="63"/>
      <c r="G4" s="63"/>
    </row>
    <row r="5" spans="1:7" ht="19.5" customHeight="1" thickBot="1" x14ac:dyDescent="0.3">
      <c r="C5" s="2"/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10</v>
      </c>
      <c r="B7" s="13" t="s">
        <v>11</v>
      </c>
      <c r="C7" s="9" t="s">
        <v>12</v>
      </c>
      <c r="D7" s="17">
        <v>72.88</v>
      </c>
      <c r="E7" s="9">
        <v>3431</v>
      </c>
      <c r="F7" s="8" t="s">
        <v>13</v>
      </c>
      <c r="G7" s="19" t="s">
        <v>14</v>
      </c>
    </row>
    <row r="8" spans="1:7" ht="27" customHeight="1" thickBot="1" x14ac:dyDescent="0.3">
      <c r="A8" s="20" t="s">
        <v>15</v>
      </c>
      <c r="B8" s="21"/>
      <c r="C8" s="22"/>
      <c r="D8" s="23">
        <f>SUM(D7:D7)</f>
        <v>72.88</v>
      </c>
      <c r="E8" s="22"/>
      <c r="F8" s="24"/>
      <c r="G8" s="25"/>
    </row>
    <row r="9" spans="1:7" x14ac:dyDescent="0.25">
      <c r="A9" s="8" t="s">
        <v>16</v>
      </c>
      <c r="B9" s="13" t="s">
        <v>17</v>
      </c>
      <c r="C9" s="9" t="s">
        <v>18</v>
      </c>
      <c r="D9" s="17">
        <v>540</v>
      </c>
      <c r="E9" s="9">
        <v>3231</v>
      </c>
      <c r="F9" s="8" t="s">
        <v>19</v>
      </c>
      <c r="G9" s="26" t="s">
        <v>14</v>
      </c>
    </row>
    <row r="10" spans="1:7" ht="27" customHeight="1" thickBot="1" x14ac:dyDescent="0.3">
      <c r="A10" s="20" t="s">
        <v>15</v>
      </c>
      <c r="B10" s="21"/>
      <c r="C10" s="22"/>
      <c r="D10" s="23">
        <f>SUM(D9:D9)</f>
        <v>540</v>
      </c>
      <c r="E10" s="22"/>
      <c r="F10" s="24"/>
      <c r="G10" s="25"/>
    </row>
    <row r="11" spans="1:7" x14ac:dyDescent="0.25">
      <c r="A11" s="8" t="s">
        <v>20</v>
      </c>
      <c r="B11" s="13" t="s">
        <v>21</v>
      </c>
      <c r="C11" s="9" t="s">
        <v>22</v>
      </c>
      <c r="D11" s="17">
        <v>1780</v>
      </c>
      <c r="E11" s="9">
        <v>3231</v>
      </c>
      <c r="F11" s="8" t="s">
        <v>19</v>
      </c>
      <c r="G11" s="26" t="s">
        <v>14</v>
      </c>
    </row>
    <row r="12" spans="1:7" x14ac:dyDescent="0.25">
      <c r="A12" s="8"/>
      <c r="B12" s="13"/>
      <c r="C12" s="9"/>
      <c r="D12" s="17">
        <v>1630.4</v>
      </c>
      <c r="E12" s="9">
        <v>3239</v>
      </c>
      <c r="F12" s="8" t="s">
        <v>23</v>
      </c>
      <c r="G12" s="27" t="s">
        <v>14</v>
      </c>
    </row>
    <row r="13" spans="1:7" ht="27" customHeight="1" thickBot="1" x14ac:dyDescent="0.3">
      <c r="A13" s="20" t="s">
        <v>15</v>
      </c>
      <c r="B13" s="21"/>
      <c r="C13" s="22"/>
      <c r="D13" s="23">
        <f>SUM(D11:D12)</f>
        <v>3410.4</v>
      </c>
      <c r="E13" s="22"/>
      <c r="F13" s="24"/>
      <c r="G13" s="25"/>
    </row>
    <row r="14" spans="1:7" x14ac:dyDescent="0.25">
      <c r="A14" s="8" t="s">
        <v>24</v>
      </c>
      <c r="B14" s="13" t="s">
        <v>25</v>
      </c>
      <c r="C14" s="9" t="s">
        <v>12</v>
      </c>
      <c r="D14" s="17">
        <v>66.36</v>
      </c>
      <c r="E14" s="9">
        <v>3238</v>
      </c>
      <c r="F14" s="8" t="s">
        <v>26</v>
      </c>
      <c r="G14" s="26" t="s">
        <v>14</v>
      </c>
    </row>
    <row r="15" spans="1:7" ht="27" customHeight="1" thickBot="1" x14ac:dyDescent="0.3">
      <c r="A15" s="20" t="s">
        <v>15</v>
      </c>
      <c r="B15" s="21"/>
      <c r="C15" s="22"/>
      <c r="D15" s="23">
        <f>SUM(D14:D14)</f>
        <v>66.36</v>
      </c>
      <c r="E15" s="22"/>
      <c r="F15" s="24"/>
      <c r="G15" s="25"/>
    </row>
    <row r="16" spans="1:7" x14ac:dyDescent="0.25">
      <c r="A16" s="8" t="s">
        <v>27</v>
      </c>
      <c r="B16" s="13" t="s">
        <v>28</v>
      </c>
      <c r="C16" s="9" t="s">
        <v>29</v>
      </c>
      <c r="D16" s="17">
        <v>1019.33</v>
      </c>
      <c r="E16" s="9">
        <v>3222</v>
      </c>
      <c r="F16" s="8" t="s">
        <v>30</v>
      </c>
      <c r="G16" s="26" t="s">
        <v>14</v>
      </c>
    </row>
    <row r="17" spans="1:7" x14ac:dyDescent="0.25">
      <c r="A17" s="8"/>
      <c r="B17" s="13"/>
      <c r="C17" s="9"/>
      <c r="D17" s="17">
        <v>656.9</v>
      </c>
      <c r="E17" s="9">
        <v>3224</v>
      </c>
      <c r="F17" s="8" t="s">
        <v>31</v>
      </c>
      <c r="G17" s="27" t="s">
        <v>14</v>
      </c>
    </row>
    <row r="18" spans="1:7" ht="27" customHeight="1" thickBot="1" x14ac:dyDescent="0.3">
      <c r="A18" s="20" t="s">
        <v>15</v>
      </c>
      <c r="B18" s="21"/>
      <c r="C18" s="22"/>
      <c r="D18" s="23">
        <f>SUM(D16:D17)</f>
        <v>1676.23</v>
      </c>
      <c r="E18" s="22"/>
      <c r="F18" s="24"/>
      <c r="G18" s="25"/>
    </row>
    <row r="19" spans="1:7" x14ac:dyDescent="0.25">
      <c r="A19" s="8" t="s">
        <v>32</v>
      </c>
      <c r="B19" s="13" t="s">
        <v>33</v>
      </c>
      <c r="C19" s="9" t="s">
        <v>34</v>
      </c>
      <c r="D19" s="17">
        <v>109.49</v>
      </c>
      <c r="E19" s="9">
        <v>3234</v>
      </c>
      <c r="F19" s="8" t="s">
        <v>35</v>
      </c>
      <c r="G19" s="26" t="s">
        <v>14</v>
      </c>
    </row>
    <row r="20" spans="1:7" ht="27" customHeight="1" thickBot="1" x14ac:dyDescent="0.3">
      <c r="A20" s="20" t="s">
        <v>15</v>
      </c>
      <c r="B20" s="21"/>
      <c r="C20" s="22"/>
      <c r="D20" s="23">
        <f>SUM(D19:D19)</f>
        <v>109.49</v>
      </c>
      <c r="E20" s="22"/>
      <c r="F20" s="24"/>
      <c r="G20" s="25"/>
    </row>
    <row r="21" spans="1:7" x14ac:dyDescent="0.25">
      <c r="A21" s="8" t="s">
        <v>36</v>
      </c>
      <c r="B21" s="13" t="s">
        <v>37</v>
      </c>
      <c r="C21" s="9" t="s">
        <v>38</v>
      </c>
      <c r="D21" s="17">
        <v>77</v>
      </c>
      <c r="E21" s="9">
        <v>3221</v>
      </c>
      <c r="F21" s="8" t="s">
        <v>39</v>
      </c>
      <c r="G21" s="26" t="s">
        <v>14</v>
      </c>
    </row>
    <row r="22" spans="1:7" ht="27" customHeight="1" thickBot="1" x14ac:dyDescent="0.3">
      <c r="A22" s="20" t="s">
        <v>15</v>
      </c>
      <c r="B22" s="21"/>
      <c r="C22" s="22"/>
      <c r="D22" s="23">
        <f>SUM(D21:D21)</f>
        <v>77</v>
      </c>
      <c r="E22" s="22"/>
      <c r="F22" s="24"/>
      <c r="G22" s="25"/>
    </row>
    <row r="23" spans="1:7" x14ac:dyDescent="0.25">
      <c r="A23" s="8" t="s">
        <v>40</v>
      </c>
      <c r="B23" s="13" t="s">
        <v>41</v>
      </c>
      <c r="C23" s="9" t="s">
        <v>12</v>
      </c>
      <c r="D23" s="17">
        <v>171.63</v>
      </c>
      <c r="E23" s="9">
        <v>3231</v>
      </c>
      <c r="F23" s="8" t="s">
        <v>19</v>
      </c>
      <c r="G23" s="26" t="s">
        <v>14</v>
      </c>
    </row>
    <row r="24" spans="1:7" ht="27" customHeight="1" thickBot="1" x14ac:dyDescent="0.3">
      <c r="A24" s="20" t="s">
        <v>15</v>
      </c>
      <c r="B24" s="21"/>
      <c r="C24" s="22"/>
      <c r="D24" s="23">
        <f>SUM(D23:D23)</f>
        <v>171.63</v>
      </c>
      <c r="E24" s="22"/>
      <c r="F24" s="24"/>
      <c r="G24" s="25"/>
    </row>
    <row r="25" spans="1:7" x14ac:dyDescent="0.25">
      <c r="A25" s="8" t="s">
        <v>42</v>
      </c>
      <c r="B25" s="13" t="s">
        <v>43</v>
      </c>
      <c r="C25" s="9" t="s">
        <v>34</v>
      </c>
      <c r="D25" s="17">
        <v>469.8</v>
      </c>
      <c r="E25" s="9">
        <v>3222</v>
      </c>
      <c r="F25" s="8" t="s">
        <v>30</v>
      </c>
      <c r="G25" s="26" t="s">
        <v>14</v>
      </c>
    </row>
    <row r="26" spans="1:7" ht="27" customHeight="1" thickBot="1" x14ac:dyDescent="0.3">
      <c r="A26" s="20" t="s">
        <v>15</v>
      </c>
      <c r="B26" s="21"/>
      <c r="C26" s="22"/>
      <c r="D26" s="23">
        <f>SUM(D25:D25)</f>
        <v>469.8</v>
      </c>
      <c r="E26" s="22"/>
      <c r="F26" s="24"/>
      <c r="G26" s="25"/>
    </row>
    <row r="27" spans="1:7" x14ac:dyDescent="0.25">
      <c r="A27" s="8" t="s">
        <v>44</v>
      </c>
      <c r="B27" s="13" t="s">
        <v>45</v>
      </c>
      <c r="C27" s="9" t="s">
        <v>46</v>
      </c>
      <c r="D27" s="17">
        <v>41.71</v>
      </c>
      <c r="E27" s="9">
        <v>3234</v>
      </c>
      <c r="F27" s="8" t="s">
        <v>35</v>
      </c>
      <c r="G27" s="26" t="s">
        <v>14</v>
      </c>
    </row>
    <row r="28" spans="1:7" ht="27" customHeight="1" thickBot="1" x14ac:dyDescent="0.3">
      <c r="A28" s="20" t="s">
        <v>15</v>
      </c>
      <c r="B28" s="21"/>
      <c r="C28" s="22"/>
      <c r="D28" s="23">
        <f>SUM(D27:D27)</f>
        <v>41.71</v>
      </c>
      <c r="E28" s="22"/>
      <c r="F28" s="24"/>
      <c r="G28" s="25"/>
    </row>
    <row r="29" spans="1:7" ht="30" x14ac:dyDescent="0.25">
      <c r="A29" s="62" t="s">
        <v>47</v>
      </c>
      <c r="B29" s="13" t="s">
        <v>48</v>
      </c>
      <c r="C29" s="9" t="s">
        <v>49</v>
      </c>
      <c r="D29" s="17">
        <v>200</v>
      </c>
      <c r="E29" s="9">
        <v>3232</v>
      </c>
      <c r="F29" s="8" t="s">
        <v>50</v>
      </c>
      <c r="G29" s="26" t="s">
        <v>14</v>
      </c>
    </row>
    <row r="30" spans="1:7" ht="27" customHeight="1" thickBot="1" x14ac:dyDescent="0.3">
      <c r="A30" s="20" t="s">
        <v>15</v>
      </c>
      <c r="B30" s="21"/>
      <c r="C30" s="22"/>
      <c r="D30" s="23">
        <f>SUM(D29:D29)</f>
        <v>200</v>
      </c>
      <c r="E30" s="22"/>
      <c r="F30" s="24"/>
      <c r="G30" s="25"/>
    </row>
    <row r="31" spans="1:7" x14ac:dyDescent="0.25">
      <c r="A31" s="8" t="s">
        <v>51</v>
      </c>
      <c r="B31" s="13" t="s">
        <v>52</v>
      </c>
      <c r="C31" s="9" t="s">
        <v>53</v>
      </c>
      <c r="D31" s="17">
        <v>350</v>
      </c>
      <c r="E31" s="9">
        <v>3238</v>
      </c>
      <c r="F31" s="8" t="s">
        <v>26</v>
      </c>
      <c r="G31" s="26" t="s">
        <v>14</v>
      </c>
    </row>
    <row r="32" spans="1:7" ht="27" customHeight="1" thickBot="1" x14ac:dyDescent="0.3">
      <c r="A32" s="20" t="s">
        <v>15</v>
      </c>
      <c r="B32" s="21"/>
      <c r="C32" s="22"/>
      <c r="D32" s="23">
        <f>SUM(D31:D31)</f>
        <v>350</v>
      </c>
      <c r="E32" s="22"/>
      <c r="F32" s="24"/>
      <c r="G32" s="25"/>
    </row>
    <row r="33" spans="1:7" x14ac:dyDescent="0.25">
      <c r="A33" s="8" t="s">
        <v>54</v>
      </c>
      <c r="B33" s="13" t="s">
        <v>55</v>
      </c>
      <c r="C33" s="9" t="s">
        <v>12</v>
      </c>
      <c r="D33" s="17">
        <v>109</v>
      </c>
      <c r="E33" s="9">
        <v>4221</v>
      </c>
      <c r="F33" s="8" t="s">
        <v>56</v>
      </c>
      <c r="G33" s="26" t="s">
        <v>14</v>
      </c>
    </row>
    <row r="34" spans="1:7" ht="27" customHeight="1" thickBot="1" x14ac:dyDescent="0.3">
      <c r="A34" s="20" t="s">
        <v>15</v>
      </c>
      <c r="B34" s="21"/>
      <c r="C34" s="22"/>
      <c r="D34" s="23">
        <f>SUM(D33:D33)</f>
        <v>109</v>
      </c>
      <c r="E34" s="22"/>
      <c r="F34" s="24"/>
      <c r="G34" s="25"/>
    </row>
    <row r="35" spans="1:7" x14ac:dyDescent="0.25">
      <c r="A35" s="8" t="s">
        <v>57</v>
      </c>
      <c r="B35" s="13" t="s">
        <v>58</v>
      </c>
      <c r="C35" s="9" t="s">
        <v>12</v>
      </c>
      <c r="D35" s="17">
        <v>539.98</v>
      </c>
      <c r="E35" s="9">
        <v>3223</v>
      </c>
      <c r="F35" s="8" t="s">
        <v>59</v>
      </c>
      <c r="G35" s="26" t="s">
        <v>14</v>
      </c>
    </row>
    <row r="36" spans="1:7" ht="27" customHeight="1" thickBot="1" x14ac:dyDescent="0.3">
      <c r="A36" s="20" t="s">
        <v>15</v>
      </c>
      <c r="B36" s="21"/>
      <c r="C36" s="22"/>
      <c r="D36" s="23">
        <f>SUM(D35:D35)</f>
        <v>539.98</v>
      </c>
      <c r="E36" s="22"/>
      <c r="F36" s="24"/>
      <c r="G36" s="25"/>
    </row>
    <row r="37" spans="1:7" x14ac:dyDescent="0.25">
      <c r="A37" s="8" t="s">
        <v>60</v>
      </c>
      <c r="B37" s="13" t="s">
        <v>61</v>
      </c>
      <c r="C37" s="9" t="s">
        <v>29</v>
      </c>
      <c r="D37" s="17">
        <v>234.15</v>
      </c>
      <c r="E37" s="9">
        <v>3234</v>
      </c>
      <c r="F37" s="8" t="s">
        <v>35</v>
      </c>
      <c r="G37" s="26" t="s">
        <v>14</v>
      </c>
    </row>
    <row r="38" spans="1:7" ht="27" customHeight="1" thickBot="1" x14ac:dyDescent="0.3">
      <c r="A38" s="20" t="s">
        <v>15</v>
      </c>
      <c r="B38" s="21"/>
      <c r="C38" s="22"/>
      <c r="D38" s="23">
        <f>SUM(D37:D37)</f>
        <v>234.15</v>
      </c>
      <c r="E38" s="22"/>
      <c r="F38" s="24"/>
      <c r="G38" s="25"/>
    </row>
    <row r="39" spans="1:7" x14ac:dyDescent="0.25">
      <c r="A39" s="8" t="s">
        <v>62</v>
      </c>
      <c r="B39" s="13" t="s">
        <v>63</v>
      </c>
      <c r="C39" s="9" t="s">
        <v>64</v>
      </c>
      <c r="D39" s="17">
        <v>382.56</v>
      </c>
      <c r="E39" s="9">
        <v>3222</v>
      </c>
      <c r="F39" s="8" t="s">
        <v>30</v>
      </c>
      <c r="G39" s="26" t="s">
        <v>14</v>
      </c>
    </row>
    <row r="40" spans="1:7" ht="27" customHeight="1" thickBot="1" x14ac:dyDescent="0.3">
      <c r="A40" s="20" t="s">
        <v>15</v>
      </c>
      <c r="B40" s="21"/>
      <c r="C40" s="22"/>
      <c r="D40" s="23">
        <f>SUM(D39:D39)</f>
        <v>382.56</v>
      </c>
      <c r="E40" s="22"/>
      <c r="F40" s="24"/>
      <c r="G40" s="25"/>
    </row>
    <row r="41" spans="1:7" x14ac:dyDescent="0.25">
      <c r="A41" s="8" t="s">
        <v>65</v>
      </c>
      <c r="B41" s="13" t="s">
        <v>66</v>
      </c>
      <c r="C41" s="9" t="s">
        <v>12</v>
      </c>
      <c r="D41" s="17">
        <v>25.21</v>
      </c>
      <c r="E41" s="9">
        <v>3223</v>
      </c>
      <c r="F41" s="8" t="s">
        <v>59</v>
      </c>
      <c r="G41" s="26" t="s">
        <v>14</v>
      </c>
    </row>
    <row r="42" spans="1:7" ht="27" customHeight="1" thickBot="1" x14ac:dyDescent="0.3">
      <c r="A42" s="20" t="s">
        <v>15</v>
      </c>
      <c r="B42" s="21"/>
      <c r="C42" s="22"/>
      <c r="D42" s="23">
        <f>SUM(D41:D41)</f>
        <v>25.21</v>
      </c>
      <c r="E42" s="22"/>
      <c r="F42" s="24"/>
      <c r="G42" s="25"/>
    </row>
    <row r="43" spans="1:7" x14ac:dyDescent="0.25">
      <c r="A43" s="8" t="s">
        <v>67</v>
      </c>
      <c r="B43" s="13" t="s">
        <v>68</v>
      </c>
      <c r="C43" s="9" t="s">
        <v>69</v>
      </c>
      <c r="D43" s="17">
        <v>174.15</v>
      </c>
      <c r="E43" s="9">
        <v>3222</v>
      </c>
      <c r="F43" s="8" t="s">
        <v>30</v>
      </c>
      <c r="G43" s="26" t="s">
        <v>14</v>
      </c>
    </row>
    <row r="44" spans="1:7" ht="27" customHeight="1" thickBot="1" x14ac:dyDescent="0.3">
      <c r="A44" s="20" t="s">
        <v>15</v>
      </c>
      <c r="B44" s="21"/>
      <c r="C44" s="22"/>
      <c r="D44" s="23">
        <f>SUM(D43:D43)</f>
        <v>174.15</v>
      </c>
      <c r="E44" s="22"/>
      <c r="F44" s="24"/>
      <c r="G44" s="25"/>
    </row>
    <row r="45" spans="1:7" x14ac:dyDescent="0.25">
      <c r="A45" s="8" t="s">
        <v>70</v>
      </c>
      <c r="B45" s="13" t="s">
        <v>71</v>
      </c>
      <c r="C45" s="9" t="s">
        <v>72</v>
      </c>
      <c r="D45" s="17">
        <v>355.76</v>
      </c>
      <c r="E45" s="9">
        <v>3222</v>
      </c>
      <c r="F45" s="8" t="s">
        <v>30</v>
      </c>
      <c r="G45" s="26" t="s">
        <v>14</v>
      </c>
    </row>
    <row r="46" spans="1:7" ht="27" customHeight="1" thickBot="1" x14ac:dyDescent="0.3">
      <c r="A46" s="20" t="s">
        <v>15</v>
      </c>
      <c r="B46" s="21"/>
      <c r="C46" s="22"/>
      <c r="D46" s="23">
        <f>SUM(D45:D45)</f>
        <v>355.76</v>
      </c>
      <c r="E46" s="22"/>
      <c r="F46" s="24"/>
      <c r="G46" s="25"/>
    </row>
    <row r="47" spans="1:7" x14ac:dyDescent="0.25">
      <c r="A47" s="8" t="s">
        <v>73</v>
      </c>
      <c r="B47" s="13" t="s">
        <v>74</v>
      </c>
      <c r="C47" s="9" t="s">
        <v>75</v>
      </c>
      <c r="D47" s="17">
        <v>157</v>
      </c>
      <c r="E47" s="9">
        <v>3237</v>
      </c>
      <c r="F47" s="8" t="s">
        <v>76</v>
      </c>
      <c r="G47" s="26" t="s">
        <v>14</v>
      </c>
    </row>
    <row r="48" spans="1:7" ht="27" customHeight="1" thickBot="1" x14ac:dyDescent="0.3">
      <c r="A48" s="20" t="s">
        <v>15</v>
      </c>
      <c r="B48" s="21"/>
      <c r="C48" s="22"/>
      <c r="D48" s="23">
        <f>SUM(D47:D47)</f>
        <v>157</v>
      </c>
      <c r="E48" s="22"/>
      <c r="F48" s="24"/>
      <c r="G48" s="25"/>
    </row>
    <row r="49" spans="1:7" x14ac:dyDescent="0.25">
      <c r="A49" s="8" t="s">
        <v>77</v>
      </c>
      <c r="B49" s="13" t="s">
        <v>78</v>
      </c>
      <c r="C49" s="9" t="s">
        <v>29</v>
      </c>
      <c r="D49" s="17">
        <v>133.56</v>
      </c>
      <c r="E49" s="9">
        <v>3292</v>
      </c>
      <c r="F49" s="8" t="s">
        <v>79</v>
      </c>
      <c r="G49" s="26" t="s">
        <v>14</v>
      </c>
    </row>
    <row r="50" spans="1:7" ht="27" customHeight="1" thickBot="1" x14ac:dyDescent="0.3">
      <c r="A50" s="20" t="s">
        <v>15</v>
      </c>
      <c r="B50" s="21"/>
      <c r="C50" s="22"/>
      <c r="D50" s="23">
        <f>SUM(D49:D49)</f>
        <v>133.56</v>
      </c>
      <c r="E50" s="22"/>
      <c r="F50" s="24"/>
      <c r="G50" s="25"/>
    </row>
    <row r="51" spans="1:7" x14ac:dyDescent="0.25">
      <c r="A51" s="8" t="s">
        <v>80</v>
      </c>
      <c r="B51" s="13" t="s">
        <v>81</v>
      </c>
      <c r="C51" s="9" t="s">
        <v>64</v>
      </c>
      <c r="D51" s="17">
        <v>210.81</v>
      </c>
      <c r="E51" s="9">
        <v>3292</v>
      </c>
      <c r="F51" s="8" t="s">
        <v>79</v>
      </c>
      <c r="G51" s="26" t="s">
        <v>14</v>
      </c>
    </row>
    <row r="52" spans="1:7" ht="27" customHeight="1" thickBot="1" x14ac:dyDescent="0.3">
      <c r="A52" s="20" t="s">
        <v>15</v>
      </c>
      <c r="B52" s="21"/>
      <c r="C52" s="22"/>
      <c r="D52" s="23">
        <f>SUM(D51:D51)</f>
        <v>210.81</v>
      </c>
      <c r="E52" s="22"/>
      <c r="F52" s="24"/>
      <c r="G52" s="25"/>
    </row>
    <row r="53" spans="1:7" x14ac:dyDescent="0.25">
      <c r="A53" s="8" t="s">
        <v>82</v>
      </c>
      <c r="B53" s="13" t="s">
        <v>83</v>
      </c>
      <c r="C53" s="9" t="s">
        <v>12</v>
      </c>
      <c r="D53" s="17">
        <v>62.5</v>
      </c>
      <c r="E53" s="9">
        <v>3237</v>
      </c>
      <c r="F53" s="8" t="s">
        <v>76</v>
      </c>
      <c r="G53" s="26" t="s">
        <v>14</v>
      </c>
    </row>
    <row r="54" spans="1:7" ht="27" customHeight="1" thickBot="1" x14ac:dyDescent="0.3">
      <c r="A54" s="20" t="s">
        <v>15</v>
      </c>
      <c r="B54" s="21"/>
      <c r="C54" s="22"/>
      <c r="D54" s="23">
        <f>SUM(D53:D53)</f>
        <v>62.5</v>
      </c>
      <c r="E54" s="22"/>
      <c r="F54" s="24"/>
      <c r="G54" s="25"/>
    </row>
    <row r="55" spans="1:7" x14ac:dyDescent="0.25">
      <c r="A55" s="8" t="s">
        <v>84</v>
      </c>
      <c r="B55" s="13" t="s">
        <v>85</v>
      </c>
      <c r="C55" s="9" t="s">
        <v>86</v>
      </c>
      <c r="D55" s="17">
        <v>8.93</v>
      </c>
      <c r="E55" s="9">
        <v>3224</v>
      </c>
      <c r="F55" s="8" t="s">
        <v>31</v>
      </c>
      <c r="G55" s="26" t="s">
        <v>14</v>
      </c>
    </row>
    <row r="56" spans="1:7" ht="27" customHeight="1" thickBot="1" x14ac:dyDescent="0.3">
      <c r="A56" s="20" t="s">
        <v>15</v>
      </c>
      <c r="B56" s="21"/>
      <c r="C56" s="22"/>
      <c r="D56" s="23">
        <f>SUM(D55:D55)</f>
        <v>8.93</v>
      </c>
      <c r="E56" s="22"/>
      <c r="F56" s="24"/>
      <c r="G56" s="25"/>
    </row>
    <row r="57" spans="1:7" ht="30" x14ac:dyDescent="0.25">
      <c r="A57" s="62" t="s">
        <v>87</v>
      </c>
      <c r="B57" s="13" t="s">
        <v>88</v>
      </c>
      <c r="C57" s="9" t="s">
        <v>89</v>
      </c>
      <c r="D57" s="17">
        <v>2600</v>
      </c>
      <c r="E57" s="9">
        <v>4541</v>
      </c>
      <c r="F57" s="8" t="s">
        <v>90</v>
      </c>
      <c r="G57" s="26" t="s">
        <v>14</v>
      </c>
    </row>
    <row r="58" spans="1:7" ht="27" customHeight="1" x14ac:dyDescent="0.25">
      <c r="A58" s="34" t="s">
        <v>15</v>
      </c>
      <c r="B58" s="35"/>
      <c r="C58" s="36"/>
      <c r="D58" s="37">
        <f>SUM(D57:D57)</f>
        <v>2600</v>
      </c>
      <c r="E58" s="36"/>
      <c r="F58" s="38"/>
      <c r="G58" s="27"/>
    </row>
    <row r="59" spans="1:7" x14ac:dyDescent="0.25">
      <c r="A59" s="54" t="s">
        <v>91</v>
      </c>
      <c r="B59" s="55" t="s">
        <v>92</v>
      </c>
      <c r="C59" s="56" t="s">
        <v>93</v>
      </c>
      <c r="D59" s="57">
        <v>302.83</v>
      </c>
      <c r="E59" s="56">
        <v>3222</v>
      </c>
      <c r="F59" s="58" t="s">
        <v>30</v>
      </c>
      <c r="G59" s="59" t="s">
        <v>14</v>
      </c>
    </row>
    <row r="60" spans="1:7" ht="27" customHeight="1" x14ac:dyDescent="0.25">
      <c r="A60" s="40" t="s">
        <v>15</v>
      </c>
      <c r="B60" s="35"/>
      <c r="C60" s="36"/>
      <c r="D60" s="37">
        <f>SUM(D59:D59)</f>
        <v>302.83</v>
      </c>
      <c r="E60" s="36"/>
      <c r="F60" s="38"/>
      <c r="G60" s="27"/>
    </row>
    <row r="61" spans="1:7" ht="27" customHeight="1" x14ac:dyDescent="0.25">
      <c r="A61" s="52" t="s">
        <v>119</v>
      </c>
      <c r="B61" s="44" t="s">
        <v>120</v>
      </c>
      <c r="C61" s="45" t="s">
        <v>64</v>
      </c>
      <c r="D61" s="46">
        <v>13.3</v>
      </c>
      <c r="E61" s="45">
        <v>3231</v>
      </c>
      <c r="F61" s="47" t="s">
        <v>121</v>
      </c>
      <c r="G61" s="60" t="s">
        <v>14</v>
      </c>
    </row>
    <row r="62" spans="1:7" ht="27" customHeight="1" x14ac:dyDescent="0.25">
      <c r="A62" s="53" t="s">
        <v>15</v>
      </c>
      <c r="B62" s="48"/>
      <c r="C62" s="49"/>
      <c r="D62" s="50">
        <v>13.3</v>
      </c>
      <c r="E62" s="49"/>
      <c r="F62" s="51"/>
      <c r="G62" s="61"/>
    </row>
    <row r="63" spans="1:7" x14ac:dyDescent="0.25">
      <c r="A63" s="41" t="s">
        <v>94</v>
      </c>
      <c r="B63" s="35" t="s">
        <v>95</v>
      </c>
      <c r="C63" s="36" t="s">
        <v>64</v>
      </c>
      <c r="D63" s="42">
        <v>258.77999999999997</v>
      </c>
      <c r="E63" s="36">
        <v>3222</v>
      </c>
      <c r="F63" s="38" t="s">
        <v>30</v>
      </c>
      <c r="G63" s="27" t="s">
        <v>14</v>
      </c>
    </row>
    <row r="64" spans="1:7" ht="27" customHeight="1" thickBot="1" x14ac:dyDescent="0.3">
      <c r="A64" s="43" t="s">
        <v>15</v>
      </c>
      <c r="B64" s="21"/>
      <c r="C64" s="22"/>
      <c r="D64" s="23">
        <f>SUM(D63:D63)</f>
        <v>258.77999999999997</v>
      </c>
      <c r="E64" s="22"/>
      <c r="F64" s="24"/>
      <c r="G64" s="25"/>
    </row>
    <row r="65" spans="1:7" x14ac:dyDescent="0.25">
      <c r="A65" s="8" t="s">
        <v>106</v>
      </c>
      <c r="B65" s="13"/>
      <c r="C65" s="9"/>
      <c r="D65" s="39">
        <v>159.6</v>
      </c>
      <c r="E65" s="9">
        <v>1291</v>
      </c>
      <c r="F65" s="8" t="s">
        <v>96</v>
      </c>
      <c r="G65" s="26" t="s">
        <v>14</v>
      </c>
    </row>
    <row r="66" spans="1:7" x14ac:dyDescent="0.25">
      <c r="A66" s="8" t="s">
        <v>107</v>
      </c>
      <c r="B66" s="13"/>
      <c r="C66" s="9"/>
      <c r="D66" s="39">
        <v>515.37</v>
      </c>
      <c r="E66" s="9">
        <v>3111</v>
      </c>
      <c r="F66" s="8" t="s">
        <v>97</v>
      </c>
      <c r="G66" s="27" t="s">
        <v>14</v>
      </c>
    </row>
    <row r="67" spans="1:7" x14ac:dyDescent="0.25">
      <c r="A67" s="8" t="s">
        <v>108</v>
      </c>
      <c r="B67" s="13"/>
      <c r="C67" s="9"/>
      <c r="D67" s="39">
        <v>47100.82</v>
      </c>
      <c r="E67" s="9">
        <v>3111</v>
      </c>
      <c r="F67" s="8" t="s">
        <v>97</v>
      </c>
      <c r="G67" s="27" t="s">
        <v>14</v>
      </c>
    </row>
    <row r="68" spans="1:7" x14ac:dyDescent="0.25">
      <c r="A68" s="8" t="s">
        <v>108</v>
      </c>
      <c r="B68" s="13"/>
      <c r="C68" s="9"/>
      <c r="D68" s="39">
        <v>1680.99</v>
      </c>
      <c r="E68" s="9">
        <v>3113</v>
      </c>
      <c r="F68" s="8" t="s">
        <v>98</v>
      </c>
      <c r="G68" s="27" t="s">
        <v>14</v>
      </c>
    </row>
    <row r="69" spans="1:7" x14ac:dyDescent="0.25">
      <c r="A69" s="8" t="s">
        <v>108</v>
      </c>
      <c r="B69" s="13"/>
      <c r="C69" s="9"/>
      <c r="D69" s="39">
        <v>115.14</v>
      </c>
      <c r="E69" s="9">
        <v>3114</v>
      </c>
      <c r="F69" s="8" t="s">
        <v>99</v>
      </c>
      <c r="G69" s="27" t="s">
        <v>14</v>
      </c>
    </row>
    <row r="70" spans="1:7" x14ac:dyDescent="0.25">
      <c r="A70" s="8" t="s">
        <v>107</v>
      </c>
      <c r="B70" s="13"/>
      <c r="C70" s="9"/>
      <c r="D70" s="39">
        <v>300</v>
      </c>
      <c r="E70" s="9">
        <v>3121</v>
      </c>
      <c r="F70" s="8" t="s">
        <v>100</v>
      </c>
      <c r="G70" s="27" t="s">
        <v>14</v>
      </c>
    </row>
    <row r="71" spans="1:7" x14ac:dyDescent="0.25">
      <c r="A71" s="8" t="s">
        <v>108</v>
      </c>
      <c r="B71" s="13"/>
      <c r="C71" s="9"/>
      <c r="D71" s="39">
        <v>441.44</v>
      </c>
      <c r="E71" s="9">
        <v>3121</v>
      </c>
      <c r="F71" s="8" t="s">
        <v>100</v>
      </c>
      <c r="G71" s="27" t="s">
        <v>14</v>
      </c>
    </row>
    <row r="72" spans="1:7" x14ac:dyDescent="0.25">
      <c r="A72" s="8" t="s">
        <v>108</v>
      </c>
      <c r="B72" s="13"/>
      <c r="C72" s="9"/>
      <c r="D72" s="39">
        <v>7200</v>
      </c>
      <c r="E72" s="9">
        <v>3121</v>
      </c>
      <c r="F72" s="8" t="s">
        <v>100</v>
      </c>
      <c r="G72" s="27" t="s">
        <v>14</v>
      </c>
    </row>
    <row r="73" spans="1:7" x14ac:dyDescent="0.25">
      <c r="A73" s="8" t="s">
        <v>109</v>
      </c>
      <c r="B73" s="13" t="s">
        <v>110</v>
      </c>
      <c r="C73" s="9"/>
      <c r="D73" s="39">
        <v>7956.4</v>
      </c>
      <c r="E73" s="9">
        <v>3132</v>
      </c>
      <c r="F73" s="8" t="s">
        <v>101</v>
      </c>
      <c r="G73" s="27" t="s">
        <v>14</v>
      </c>
    </row>
    <row r="74" spans="1:7" x14ac:dyDescent="0.25">
      <c r="A74" s="8" t="s">
        <v>107</v>
      </c>
      <c r="B74" s="13"/>
      <c r="C74" s="9"/>
      <c r="D74" s="39">
        <v>29.4</v>
      </c>
      <c r="E74" s="9">
        <v>2315</v>
      </c>
      <c r="F74" s="8"/>
      <c r="G74" s="27" t="s">
        <v>14</v>
      </c>
    </row>
    <row r="75" spans="1:7" x14ac:dyDescent="0.25">
      <c r="A75" s="8" t="s">
        <v>107</v>
      </c>
      <c r="B75" s="13"/>
      <c r="C75" s="9"/>
      <c r="D75" s="39">
        <v>43.2</v>
      </c>
      <c r="E75" s="9">
        <v>2315</v>
      </c>
      <c r="F75" s="8"/>
      <c r="G75" s="27" t="s">
        <v>14</v>
      </c>
    </row>
    <row r="76" spans="1:7" x14ac:dyDescent="0.25">
      <c r="A76" s="8" t="s">
        <v>117</v>
      </c>
      <c r="B76" s="13"/>
      <c r="C76" s="9"/>
      <c r="D76" s="39">
        <v>21.76</v>
      </c>
      <c r="E76" s="9">
        <v>3212</v>
      </c>
      <c r="F76" s="8" t="s">
        <v>118</v>
      </c>
      <c r="G76" s="27" t="s">
        <v>14</v>
      </c>
    </row>
    <row r="77" spans="1:7" x14ac:dyDescent="0.25">
      <c r="A77" s="8" t="s">
        <v>111</v>
      </c>
      <c r="B77" s="13" t="s">
        <v>110</v>
      </c>
      <c r="C77" s="9"/>
      <c r="D77" s="39">
        <v>97.02</v>
      </c>
      <c r="E77" s="9">
        <v>3162</v>
      </c>
      <c r="F77" s="8" t="s">
        <v>101</v>
      </c>
      <c r="G77" s="27" t="s">
        <v>14</v>
      </c>
    </row>
    <row r="78" spans="1:7" x14ac:dyDescent="0.25">
      <c r="A78" s="8" t="s">
        <v>108</v>
      </c>
      <c r="B78" s="13"/>
      <c r="C78" s="9"/>
      <c r="D78" s="39">
        <v>141</v>
      </c>
      <c r="E78" s="9">
        <v>3213</v>
      </c>
      <c r="F78" s="8" t="s">
        <v>104</v>
      </c>
      <c r="G78" s="27" t="s">
        <v>14</v>
      </c>
    </row>
    <row r="79" spans="1:7" x14ac:dyDescent="0.25">
      <c r="A79" s="8" t="s">
        <v>112</v>
      </c>
      <c r="B79" s="13"/>
      <c r="C79" s="9"/>
      <c r="D79" s="39">
        <v>480</v>
      </c>
      <c r="E79" s="9">
        <v>3211</v>
      </c>
      <c r="F79" s="8" t="s">
        <v>102</v>
      </c>
      <c r="G79" s="27" t="s">
        <v>14</v>
      </c>
    </row>
    <row r="80" spans="1:7" x14ac:dyDescent="0.25">
      <c r="A80" s="8" t="s">
        <v>108</v>
      </c>
      <c r="B80" s="13"/>
      <c r="C80" s="9"/>
      <c r="D80" s="39">
        <v>745.2</v>
      </c>
      <c r="E80" s="9">
        <v>3211</v>
      </c>
      <c r="F80" s="8" t="s">
        <v>102</v>
      </c>
      <c r="G80" s="27" t="s">
        <v>14</v>
      </c>
    </row>
    <row r="81" spans="1:7" x14ac:dyDescent="0.25">
      <c r="A81" s="8" t="s">
        <v>108</v>
      </c>
      <c r="B81" s="13"/>
      <c r="C81" s="9"/>
      <c r="D81" s="39">
        <v>2391.16</v>
      </c>
      <c r="E81" s="9">
        <v>3212</v>
      </c>
      <c r="F81" s="8" t="s">
        <v>103</v>
      </c>
      <c r="G81" s="27" t="s">
        <v>14</v>
      </c>
    </row>
    <row r="82" spans="1:7" x14ac:dyDescent="0.25">
      <c r="A82" s="8" t="s">
        <v>108</v>
      </c>
      <c r="B82" s="13"/>
      <c r="C82" s="9"/>
      <c r="D82" s="39">
        <v>194.07</v>
      </c>
      <c r="E82" s="9">
        <v>2312</v>
      </c>
      <c r="F82" s="8" t="s">
        <v>113</v>
      </c>
      <c r="G82" s="27" t="s">
        <v>14</v>
      </c>
    </row>
    <row r="83" spans="1:7" x14ac:dyDescent="0.25">
      <c r="A83" s="8" t="s">
        <v>114</v>
      </c>
      <c r="B83" s="13"/>
      <c r="C83" s="9"/>
      <c r="D83" s="39">
        <v>103.49</v>
      </c>
      <c r="E83" s="9">
        <v>3237</v>
      </c>
      <c r="F83" s="8" t="s">
        <v>76</v>
      </c>
      <c r="G83" s="27" t="s">
        <v>14</v>
      </c>
    </row>
    <row r="84" spans="1:7" x14ac:dyDescent="0.25">
      <c r="A84" s="8" t="s">
        <v>115</v>
      </c>
      <c r="B84" s="13"/>
      <c r="C84" s="9"/>
      <c r="D84" s="17">
        <v>168</v>
      </c>
      <c r="E84" s="9">
        <v>3295</v>
      </c>
      <c r="F84" s="8" t="s">
        <v>116</v>
      </c>
      <c r="G84" s="27" t="s">
        <v>14</v>
      </c>
    </row>
    <row r="85" spans="1:7" ht="21" customHeight="1" thickBot="1" x14ac:dyDescent="0.3">
      <c r="A85" s="20" t="s">
        <v>15</v>
      </c>
      <c r="B85" s="21"/>
      <c r="C85" s="22"/>
      <c r="D85" s="23">
        <f>SUM(D65:D84)</f>
        <v>69884.060000000012</v>
      </c>
      <c r="E85" s="22"/>
      <c r="F85" s="24"/>
      <c r="G85" s="25"/>
    </row>
    <row r="86" spans="1:7" ht="15.75" thickBot="1" x14ac:dyDescent="0.3">
      <c r="A86" s="28" t="s">
        <v>105</v>
      </c>
      <c r="B86" s="29"/>
      <c r="C86" s="30"/>
      <c r="D86" s="31">
        <f>SUM(D8,D10,D13,D15,D18,D20,D22,D24,D26,D28,D30,D32,D34,D36,D38,D40,D42,D44,D46,D48,D50,D52,D54,D56,D58,D60,D64,D85,F88,D62)</f>
        <v>82638.080000000016</v>
      </c>
      <c r="E86" s="30"/>
      <c r="F86" s="32"/>
      <c r="G86" s="33"/>
    </row>
    <row r="87" spans="1:7" x14ac:dyDescent="0.25">
      <c r="A87" s="8"/>
      <c r="B87" s="13"/>
      <c r="C87" s="9"/>
      <c r="D87" s="17"/>
      <c r="E87" s="9"/>
      <c r="F87" s="8"/>
    </row>
    <row r="88" spans="1:7" x14ac:dyDescent="0.25">
      <c r="A88" s="8" t="s">
        <v>122</v>
      </c>
      <c r="B88" s="13"/>
      <c r="C88" s="9"/>
      <c r="D88" s="17"/>
      <c r="E88" s="9"/>
      <c r="F88" s="8" t="s">
        <v>123</v>
      </c>
    </row>
    <row r="89" spans="1:7" x14ac:dyDescent="0.25">
      <c r="A89" s="8"/>
      <c r="B89" s="13"/>
      <c r="C89" s="9"/>
      <c r="D89" s="17"/>
      <c r="E89" s="9"/>
      <c r="F89" s="8"/>
    </row>
    <row r="90" spans="1:7" x14ac:dyDescent="0.25">
      <c r="A90" s="8"/>
      <c r="B90" s="13"/>
      <c r="C90" s="9"/>
      <c r="D90" s="17"/>
      <c r="E90" s="9"/>
      <c r="F90" s="8"/>
    </row>
    <row r="91" spans="1:7" x14ac:dyDescent="0.25">
      <c r="A91" s="8"/>
      <c r="B91" s="13"/>
      <c r="C91" s="9"/>
      <c r="D91" s="17"/>
      <c r="E91" s="9"/>
      <c r="F91" s="8"/>
    </row>
    <row r="92" spans="1:7" x14ac:dyDescent="0.25">
      <c r="A92" s="8"/>
      <c r="B92" s="13"/>
      <c r="C92" s="9"/>
      <c r="D92" s="17"/>
      <c r="E92" s="9"/>
      <c r="F92" s="8"/>
    </row>
    <row r="93" spans="1:7" x14ac:dyDescent="0.25">
      <c r="A93" s="8"/>
      <c r="B93" s="13"/>
      <c r="C93" s="9"/>
      <c r="D93" s="17"/>
      <c r="E93" s="9"/>
      <c r="F93" s="8"/>
    </row>
    <row r="94" spans="1:7" x14ac:dyDescent="0.25">
      <c r="A94" s="8"/>
      <c r="B94" s="13"/>
      <c r="C94" s="9"/>
      <c r="D94" s="17"/>
      <c r="E94" s="9"/>
      <c r="F94" s="8"/>
    </row>
    <row r="95" spans="1:7" x14ac:dyDescent="0.25">
      <c r="A95" s="8"/>
      <c r="B95" s="13"/>
      <c r="C95" s="9"/>
      <c r="D95" s="17"/>
      <c r="E95" s="9"/>
      <c r="F95" s="8"/>
    </row>
    <row r="96" spans="1:7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</row>
    <row r="3984" spans="1:6" x14ac:dyDescent="0.25">
      <c r="A3984" s="8"/>
    </row>
    <row r="3985" spans="1:1" x14ac:dyDescent="0.25">
      <c r="A3985" s="8"/>
    </row>
    <row r="3986" spans="1:1" x14ac:dyDescent="0.25">
      <c r="A3986" s="8"/>
    </row>
    <row r="3987" spans="1:1" x14ac:dyDescent="0.25">
      <c r="A3987" s="8"/>
    </row>
    <row r="3988" spans="1:1" x14ac:dyDescent="0.25">
      <c r="A3988" s="8"/>
    </row>
    <row r="3989" spans="1:1" x14ac:dyDescent="0.25">
      <c r="A3989" s="8"/>
    </row>
    <row r="3990" spans="1:1" x14ac:dyDescent="0.25">
      <c r="A3990" s="8"/>
    </row>
    <row r="3991" spans="1:1" x14ac:dyDescent="0.25">
      <c r="A3991" s="8"/>
    </row>
    <row r="3992" spans="1:1" x14ac:dyDescent="0.25">
      <c r="A3992" s="8"/>
    </row>
    <row r="3993" spans="1:1" x14ac:dyDescent="0.25">
      <c r="A3993" s="8"/>
    </row>
    <row r="3994" spans="1:1" x14ac:dyDescent="0.25">
      <c r="A3994" s="8"/>
    </row>
    <row r="3995" spans="1:1" x14ac:dyDescent="0.25">
      <c r="A3995" s="8"/>
    </row>
    <row r="3996" spans="1:1" x14ac:dyDescent="0.25">
      <c r="A3996" s="8"/>
    </row>
    <row r="3997" spans="1:1" x14ac:dyDescent="0.25">
      <c r="A3997" s="8"/>
    </row>
    <row r="3998" spans="1:1" x14ac:dyDescent="0.25">
      <c r="A3998" s="8"/>
    </row>
    <row r="3999" spans="1:1" x14ac:dyDescent="0.25">
      <c r="A3999" s="8"/>
    </row>
    <row r="4000" spans="1:1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Računovodstvo_Tuhelj</cp:lastModifiedBy>
  <dcterms:created xsi:type="dcterms:W3CDTF">2024-03-05T11:42:46Z</dcterms:created>
  <dcterms:modified xsi:type="dcterms:W3CDTF">2024-07-19T09:27:34Z</dcterms:modified>
</cp:coreProperties>
</file>