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jepanasa2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51" i="1" l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0" i="1"/>
  <c r="D8" i="1"/>
  <c r="D75" i="1" l="1"/>
</calcChain>
</file>

<file path=xl/sharedStrings.xml><?xml version="1.0" encoding="utf-8"?>
<sst xmlns="http://schemas.openxmlformats.org/spreadsheetml/2006/main" count="214" uniqueCount="106">
  <si>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</si>
  <si>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</si>
  <si>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</si>
  <si>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</si>
  <si>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</si>
  <si>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</si>
  <si>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</si>
  <si>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</si>
  <si>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</si>
  <si>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 xml:space="preserve">Odgovorna Osoba: DAVOR ŽAŽAR_x000D_
     </t>
  </si>
  <si>
    <t>Isplata Sredstava Za Razdoblje: 01.04.2025 Do 30.04.2025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</si>
  <si>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</si>
  <si>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</si>
  <si>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</si>
  <si>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</si>
  <si>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</si>
  <si>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</si>
  <si>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</si>
  <si>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</si>
  <si>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</si>
  <si>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</si>
  <si>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</si>
  <si>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</si>
  <si>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UREDSKI MATERIJAL I OSTALI MATERIJALNI RASHODI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</si>
  <si>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</si>
  <si>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</si>
  <si>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</si>
  <si>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</si>
  <si>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</si>
  <si>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</si>
  <si>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</si>
  <si>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</si>
  <si>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</si>
  <si>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INTELEKTUALNE I OSOBNE USLUGE                                                                                                                         </t>
  </si>
  <si>
    <t>HRVATSKI TELEKOM d.d.-T com</t>
  </si>
  <si>
    <t>81793146560</t>
  </si>
  <si>
    <t>USLUGE TELEFONA, POŠTE I PRIJEVOZA</t>
  </si>
  <si>
    <t>MESNICE BOROŠAK d.o.o.</t>
  </si>
  <si>
    <t>76622318991</t>
  </si>
  <si>
    <t>OPTIMUS lab d.o.o.</t>
  </si>
  <si>
    <t>71981294715</t>
  </si>
  <si>
    <t>ČAKOVEC</t>
  </si>
  <si>
    <t>ZAGORSKI VODOVOD d.o.o.</t>
  </si>
  <si>
    <t>61979475705</t>
  </si>
  <si>
    <t>AGS HRVATSKA d.o.o.</t>
  </si>
  <si>
    <t>47227514767</t>
  </si>
  <si>
    <t>ENERGIJA</t>
  </si>
  <si>
    <t>KIKO TRGOVINA I USLUGE</t>
  </si>
  <si>
    <t>46126456930</t>
  </si>
  <si>
    <t>49218 Pregrada</t>
  </si>
  <si>
    <t>MINI MLJEKARA VERONIKA d.o.o</t>
  </si>
  <si>
    <t>45917510717</t>
  </si>
  <si>
    <t>Desinić</t>
  </si>
  <si>
    <t>TEHNOZANOŠKI J.D.O.O.</t>
  </si>
  <si>
    <t>45017081220</t>
  </si>
  <si>
    <t>49215 TUHELJ</t>
  </si>
  <si>
    <t>SITNI INVENTAR I AUTO GUME</t>
  </si>
  <si>
    <t xml:space="preserve">UREDSKA OPREMA I NAMJEŠTAJ                                                                                                                            </t>
  </si>
  <si>
    <t>VINDIJA 0623</t>
  </si>
  <si>
    <t>44138062462</t>
  </si>
  <si>
    <t>Varaždin</t>
  </si>
  <si>
    <t>HEP ELEKTRA d.o.o.  za opskrbu električnom energijom</t>
  </si>
  <si>
    <t>43965974818</t>
  </si>
  <si>
    <t>INTO MEDIA d.o.o.</t>
  </si>
  <si>
    <t>41330741714</t>
  </si>
  <si>
    <t>49290 Banska Gorica</t>
  </si>
  <si>
    <t>USLUGE TEKUĆEG I INVESTICIJSKOG ODRŽAVANJA</t>
  </si>
  <si>
    <t>HEPPLIN d.o.o.</t>
  </si>
  <si>
    <t>41317489366</t>
  </si>
  <si>
    <t>OSIJEK</t>
  </si>
  <si>
    <t>GOSPODARENJE STANOVIMA d.o.o.-PJ ZABOK</t>
  </si>
  <si>
    <t>30117405677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</si>
  <si>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</si>
  <si>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</si>
  <si>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</si>
  <si>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Hajdinjak Put d.o.o.</t>
  </si>
  <si>
    <t>10578377911</t>
  </si>
  <si>
    <t>Pregrada</t>
  </si>
  <si>
    <t>LEDO PLUS d.o.o.</t>
  </si>
  <si>
    <t>07179054100</t>
  </si>
  <si>
    <t>Zagreb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</si>
  <si>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</si>
  <si>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</si>
  <si>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</si>
  <si>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</si>
  <si>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</si>
  <si>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</si>
  <si>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</si>
  <si>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</si>
  <si>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Sveukupno:</t>
  </si>
  <si>
    <t>DRUGI DOHODAK</t>
  </si>
  <si>
    <t>PRISTOJBE I NAKNADE</t>
  </si>
  <si>
    <t>OBVEZE ZA BOLOVANJA</t>
  </si>
  <si>
    <t>OBVEZA ZA POVRAT U DRŽAVNI PRORAČUN</t>
  </si>
  <si>
    <t>ZAPOSLENICI PUN</t>
  </si>
  <si>
    <t>ZAPOSLENICI PB</t>
  </si>
  <si>
    <t xml:space="preserve">ZAPOSLENICI </t>
  </si>
  <si>
    <t>ZAPOSLENICI</t>
  </si>
  <si>
    <t>ZAPOSLENICI PUN I PB</t>
  </si>
  <si>
    <t>HRVATSKI ZAVOD ZA ZDRASTVENO OSIGURANJE</t>
  </si>
  <si>
    <t>HRVATSKA POŠTA</t>
  </si>
  <si>
    <t>DRŽAVNI PRORAČUN RH</t>
  </si>
  <si>
    <t>KZŽ</t>
  </si>
  <si>
    <t>Tuhelj, 19.5.2025.</t>
  </si>
  <si>
    <t>Ravnatelj:</t>
  </si>
  <si>
    <t>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</si>
</sst>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7"/>
  <sheetViews>
    <sheetView tabSelected="1" topLeftCell="B49" zoomScaleNormal="100" workbookViewId="0">
      <selection activeCell="J76" sqref="J76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56.28515625" customWidth="1"/>
    <col min="7" max="7" width="20.140625" customWidth="1"/>
  </cols>
  <sheetData>
    <row r="1" spans="1:7" ht="114" customHeight="1" x14ac:dyDescent="0.25">
      <c r="A1" s="18" t="s">
        <v>8</v>
      </c>
      <c r="F1" s="19" t="s">
        <v>9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6" t="s">
        <v>10</v>
      </c>
      <c r="B4" s="36"/>
      <c r="C4" s="36"/>
      <c r="D4" s="36"/>
      <c r="E4" s="36"/>
      <c r="F4" s="36"/>
      <c r="G4" s="36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11</v>
      </c>
      <c r="B7" s="13" t="s">
        <v>12</v>
      </c>
      <c r="C7" s="9" t="s">
        <v>13</v>
      </c>
      <c r="D7" s="17">
        <v>69.22</v>
      </c>
      <c r="E7" s="9">
        <v>3431</v>
      </c>
      <c r="F7" s="8" t="s">
        <v>14</v>
      </c>
      <c r="G7" s="20" t="s">
        <v>15</v>
      </c>
    </row>
    <row r="8" spans="1:7" ht="27" customHeight="1" thickBot="1" x14ac:dyDescent="0.3">
      <c r="A8" s="21" t="s">
        <v>16</v>
      </c>
      <c r="B8" s="22"/>
      <c r="C8" s="23"/>
      <c r="D8" s="24">
        <f>SUM(D7:D7)</f>
        <v>69.22</v>
      </c>
      <c r="E8" s="23"/>
      <c r="F8" s="25"/>
      <c r="G8" s="26"/>
    </row>
    <row r="9" spans="1:7" x14ac:dyDescent="0.25">
      <c r="A9" s="8" t="s">
        <v>17</v>
      </c>
      <c r="B9" s="13" t="s">
        <v>18</v>
      </c>
      <c r="C9" s="9" t="s">
        <v>13</v>
      </c>
      <c r="D9" s="17">
        <v>1.66</v>
      </c>
      <c r="E9" s="9">
        <v>3238</v>
      </c>
      <c r="F9" s="8" t="s">
        <v>19</v>
      </c>
      <c r="G9" s="27" t="s">
        <v>15</v>
      </c>
    </row>
    <row r="10" spans="1:7" ht="27" customHeight="1" thickBot="1" x14ac:dyDescent="0.3">
      <c r="A10" s="21" t="s">
        <v>16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8" t="s">
        <v>20</v>
      </c>
      <c r="B11" s="13" t="s">
        <v>21</v>
      </c>
      <c r="C11" s="9" t="s">
        <v>22</v>
      </c>
      <c r="D11" s="17">
        <v>126.56</v>
      </c>
      <c r="E11" s="9">
        <v>3221</v>
      </c>
      <c r="F11" s="8" t="s">
        <v>23</v>
      </c>
      <c r="G11" s="27" t="s">
        <v>15</v>
      </c>
    </row>
    <row r="12" spans="1:7" x14ac:dyDescent="0.25">
      <c r="A12" s="8"/>
      <c r="B12" s="13"/>
      <c r="C12" s="9"/>
      <c r="D12" s="17">
        <v>2407.33</v>
      </c>
      <c r="E12" s="9">
        <v>3222</v>
      </c>
      <c r="F12" s="8" t="s">
        <v>24</v>
      </c>
      <c r="G12" s="28" t="s">
        <v>15</v>
      </c>
    </row>
    <row r="13" spans="1:7" x14ac:dyDescent="0.25">
      <c r="A13" s="8"/>
      <c r="B13" s="13"/>
      <c r="C13" s="9"/>
      <c r="D13" s="17">
        <v>59.89</v>
      </c>
      <c r="E13" s="9">
        <v>3224</v>
      </c>
      <c r="F13" s="8" t="s">
        <v>25</v>
      </c>
      <c r="G13" s="28" t="s">
        <v>15</v>
      </c>
    </row>
    <row r="14" spans="1:7" ht="27" customHeight="1" thickBot="1" x14ac:dyDescent="0.3">
      <c r="A14" s="21" t="s">
        <v>16</v>
      </c>
      <c r="B14" s="22"/>
      <c r="C14" s="23"/>
      <c r="D14" s="24">
        <f>SUM(D11:D13)</f>
        <v>2593.7799999999997</v>
      </c>
      <c r="E14" s="23"/>
      <c r="F14" s="25"/>
      <c r="G14" s="26"/>
    </row>
    <row r="15" spans="1:7" x14ac:dyDescent="0.25">
      <c r="A15" s="8" t="s">
        <v>26</v>
      </c>
      <c r="B15" s="13" t="s">
        <v>27</v>
      </c>
      <c r="C15" s="9" t="s">
        <v>28</v>
      </c>
      <c r="D15" s="17">
        <v>164.21</v>
      </c>
      <c r="E15" s="9">
        <v>3234</v>
      </c>
      <c r="F15" s="8" t="s">
        <v>29</v>
      </c>
      <c r="G15" s="27" t="s">
        <v>15</v>
      </c>
    </row>
    <row r="16" spans="1:7" ht="27" customHeight="1" thickBot="1" x14ac:dyDescent="0.3">
      <c r="A16" s="21" t="s">
        <v>16</v>
      </c>
      <c r="B16" s="22"/>
      <c r="C16" s="23"/>
      <c r="D16" s="24">
        <f>SUM(D15:D15)</f>
        <v>164.21</v>
      </c>
      <c r="E16" s="23"/>
      <c r="F16" s="25"/>
      <c r="G16" s="26"/>
    </row>
    <row r="17" spans="1:7" x14ac:dyDescent="0.25">
      <c r="A17" s="8" t="s">
        <v>30</v>
      </c>
      <c r="B17" s="13" t="s">
        <v>31</v>
      </c>
      <c r="C17" s="9" t="s">
        <v>32</v>
      </c>
      <c r="D17" s="17">
        <v>50</v>
      </c>
      <c r="E17" s="9">
        <v>3237</v>
      </c>
      <c r="F17" s="8" t="s">
        <v>33</v>
      </c>
      <c r="G17" s="27" t="s">
        <v>15</v>
      </c>
    </row>
    <row r="18" spans="1:7" ht="27" customHeight="1" thickBot="1" x14ac:dyDescent="0.3">
      <c r="A18" s="21" t="s">
        <v>16</v>
      </c>
      <c r="B18" s="22"/>
      <c r="C18" s="23"/>
      <c r="D18" s="24">
        <f>SUM(D17:D17)</f>
        <v>50</v>
      </c>
      <c r="E18" s="23"/>
      <c r="F18" s="25"/>
      <c r="G18" s="26"/>
    </row>
    <row r="19" spans="1:7" x14ac:dyDescent="0.25">
      <c r="A19" s="8" t="s">
        <v>34</v>
      </c>
      <c r="B19" s="13" t="s">
        <v>35</v>
      </c>
      <c r="C19" s="9" t="s">
        <v>13</v>
      </c>
      <c r="D19" s="17">
        <v>178.18</v>
      </c>
      <c r="E19" s="9">
        <v>3231</v>
      </c>
      <c r="F19" s="8" t="s">
        <v>36</v>
      </c>
      <c r="G19" s="27" t="s">
        <v>15</v>
      </c>
    </row>
    <row r="20" spans="1:7" ht="27" customHeight="1" thickBot="1" x14ac:dyDescent="0.3">
      <c r="A20" s="21" t="s">
        <v>16</v>
      </c>
      <c r="B20" s="22"/>
      <c r="C20" s="23"/>
      <c r="D20" s="24">
        <f>SUM(D19:D19)</f>
        <v>178.18</v>
      </c>
      <c r="E20" s="23"/>
      <c r="F20" s="25"/>
      <c r="G20" s="26"/>
    </row>
    <row r="21" spans="1:7" x14ac:dyDescent="0.25">
      <c r="A21" s="8" t="s">
        <v>37</v>
      </c>
      <c r="B21" s="13" t="s">
        <v>38</v>
      </c>
      <c r="C21" s="9" t="s">
        <v>28</v>
      </c>
      <c r="D21" s="17">
        <v>566.29999999999995</v>
      </c>
      <c r="E21" s="9">
        <v>3222</v>
      </c>
      <c r="F21" s="8" t="s">
        <v>24</v>
      </c>
      <c r="G21" s="27" t="s">
        <v>15</v>
      </c>
    </row>
    <row r="22" spans="1:7" ht="27" customHeight="1" thickBot="1" x14ac:dyDescent="0.3">
      <c r="A22" s="21" t="s">
        <v>16</v>
      </c>
      <c r="B22" s="22"/>
      <c r="C22" s="23"/>
      <c r="D22" s="24">
        <f>SUM(D21:D21)</f>
        <v>566.29999999999995</v>
      </c>
      <c r="E22" s="23"/>
      <c r="F22" s="25"/>
      <c r="G22" s="26"/>
    </row>
    <row r="23" spans="1:7" x14ac:dyDescent="0.25">
      <c r="A23" s="8" t="s">
        <v>39</v>
      </c>
      <c r="B23" s="13" t="s">
        <v>40</v>
      </c>
      <c r="C23" s="9" t="s">
        <v>41</v>
      </c>
      <c r="D23" s="17">
        <v>175</v>
      </c>
      <c r="E23" s="9">
        <v>3238</v>
      </c>
      <c r="F23" s="8" t="s">
        <v>19</v>
      </c>
      <c r="G23" s="27" t="s">
        <v>15</v>
      </c>
    </row>
    <row r="24" spans="1:7" ht="27" customHeight="1" thickBot="1" x14ac:dyDescent="0.3">
      <c r="A24" s="21" t="s">
        <v>16</v>
      </c>
      <c r="B24" s="22"/>
      <c r="C24" s="23"/>
      <c r="D24" s="24">
        <f>SUM(D23:D23)</f>
        <v>175</v>
      </c>
      <c r="E24" s="23"/>
      <c r="F24" s="25"/>
      <c r="G24" s="26"/>
    </row>
    <row r="25" spans="1:7" x14ac:dyDescent="0.25">
      <c r="A25" s="8" t="s">
        <v>42</v>
      </c>
      <c r="B25" s="13" t="s">
        <v>43</v>
      </c>
      <c r="C25" s="9" t="s">
        <v>22</v>
      </c>
      <c r="D25" s="17">
        <v>227.87</v>
      </c>
      <c r="E25" s="9">
        <v>3234</v>
      </c>
      <c r="F25" s="8" t="s">
        <v>29</v>
      </c>
      <c r="G25" s="27" t="s">
        <v>15</v>
      </c>
    </row>
    <row r="26" spans="1:7" ht="27" customHeight="1" thickBot="1" x14ac:dyDescent="0.3">
      <c r="A26" s="21" t="s">
        <v>16</v>
      </c>
      <c r="B26" s="22"/>
      <c r="C26" s="23"/>
      <c r="D26" s="24">
        <f>SUM(D25:D25)</f>
        <v>227.87</v>
      </c>
      <c r="E26" s="23"/>
      <c r="F26" s="25"/>
      <c r="G26" s="26"/>
    </row>
    <row r="27" spans="1:7" x14ac:dyDescent="0.25">
      <c r="A27" s="8" t="s">
        <v>44</v>
      </c>
      <c r="B27" s="13" t="s">
        <v>45</v>
      </c>
      <c r="C27" s="9" t="s">
        <v>13</v>
      </c>
      <c r="D27" s="17">
        <v>16.02</v>
      </c>
      <c r="E27" s="9">
        <v>3223</v>
      </c>
      <c r="F27" s="8" t="s">
        <v>46</v>
      </c>
      <c r="G27" s="27" t="s">
        <v>15</v>
      </c>
    </row>
    <row r="28" spans="1:7" ht="27" customHeight="1" thickBot="1" x14ac:dyDescent="0.3">
      <c r="A28" s="21" t="s">
        <v>16</v>
      </c>
      <c r="B28" s="22"/>
      <c r="C28" s="23"/>
      <c r="D28" s="24">
        <f>SUM(D27:D27)</f>
        <v>16.02</v>
      </c>
      <c r="E28" s="23"/>
      <c r="F28" s="25"/>
      <c r="G28" s="26"/>
    </row>
    <row r="29" spans="1:7" x14ac:dyDescent="0.25">
      <c r="A29" s="8" t="s">
        <v>47</v>
      </c>
      <c r="B29" s="13" t="s">
        <v>48</v>
      </c>
      <c r="C29" s="9" t="s">
        <v>49</v>
      </c>
      <c r="D29" s="17">
        <v>235.36</v>
      </c>
      <c r="E29" s="9">
        <v>3221</v>
      </c>
      <c r="F29" s="8" t="s">
        <v>23</v>
      </c>
      <c r="G29" s="27" t="s">
        <v>15</v>
      </c>
    </row>
    <row r="30" spans="1:7" ht="27" customHeight="1" thickBot="1" x14ac:dyDescent="0.3">
      <c r="A30" s="21" t="s">
        <v>16</v>
      </c>
      <c r="B30" s="22"/>
      <c r="C30" s="23"/>
      <c r="D30" s="24">
        <f>SUM(D29:D29)</f>
        <v>235.36</v>
      </c>
      <c r="E30" s="23"/>
      <c r="F30" s="25"/>
      <c r="G30" s="26"/>
    </row>
    <row r="31" spans="1:7" x14ac:dyDescent="0.25">
      <c r="A31" s="8" t="s">
        <v>50</v>
      </c>
      <c r="B31" s="13" t="s">
        <v>51</v>
      </c>
      <c r="C31" s="9" t="s">
        <v>52</v>
      </c>
      <c r="D31" s="17">
        <v>106.73</v>
      </c>
      <c r="E31" s="9">
        <v>3222</v>
      </c>
      <c r="F31" s="8" t="s">
        <v>24</v>
      </c>
      <c r="G31" s="27" t="s">
        <v>15</v>
      </c>
    </row>
    <row r="32" spans="1:7" ht="27" customHeight="1" thickBot="1" x14ac:dyDescent="0.3">
      <c r="A32" s="21" t="s">
        <v>16</v>
      </c>
      <c r="B32" s="22"/>
      <c r="C32" s="23"/>
      <c r="D32" s="24">
        <f>SUM(D31:D31)</f>
        <v>106.73</v>
      </c>
      <c r="E32" s="23"/>
      <c r="F32" s="25"/>
      <c r="G32" s="26"/>
    </row>
    <row r="33" spans="1:7" x14ac:dyDescent="0.25">
      <c r="A33" s="8" t="s">
        <v>53</v>
      </c>
      <c r="B33" s="13" t="s">
        <v>54</v>
      </c>
      <c r="C33" s="9" t="s">
        <v>55</v>
      </c>
      <c r="D33" s="17">
        <v>80</v>
      </c>
      <c r="E33" s="9">
        <v>3225</v>
      </c>
      <c r="F33" s="8" t="s">
        <v>56</v>
      </c>
      <c r="G33" s="27" t="s">
        <v>15</v>
      </c>
    </row>
    <row r="34" spans="1:7" x14ac:dyDescent="0.25">
      <c r="A34" s="8"/>
      <c r="B34" s="13"/>
      <c r="C34" s="9"/>
      <c r="D34" s="17">
        <v>400</v>
      </c>
      <c r="E34" s="9">
        <v>4221</v>
      </c>
      <c r="F34" s="8" t="s">
        <v>57</v>
      </c>
      <c r="G34" s="28" t="s">
        <v>15</v>
      </c>
    </row>
    <row r="35" spans="1:7" ht="27" customHeight="1" thickBot="1" x14ac:dyDescent="0.3">
      <c r="A35" s="21" t="s">
        <v>16</v>
      </c>
      <c r="B35" s="22"/>
      <c r="C35" s="23"/>
      <c r="D35" s="24">
        <f>SUM(D33:D34)</f>
        <v>480</v>
      </c>
      <c r="E35" s="23"/>
      <c r="F35" s="25"/>
      <c r="G35" s="26"/>
    </row>
    <row r="36" spans="1:7" x14ac:dyDescent="0.25">
      <c r="A36" s="8" t="s">
        <v>58</v>
      </c>
      <c r="B36" s="13" t="s">
        <v>59</v>
      </c>
      <c r="C36" s="9" t="s">
        <v>60</v>
      </c>
      <c r="D36" s="17">
        <v>416.21</v>
      </c>
      <c r="E36" s="9">
        <v>3222</v>
      </c>
      <c r="F36" s="8" t="s">
        <v>24</v>
      </c>
      <c r="G36" s="27" t="s">
        <v>15</v>
      </c>
    </row>
    <row r="37" spans="1:7" ht="27" customHeight="1" thickBot="1" x14ac:dyDescent="0.3">
      <c r="A37" s="21" t="s">
        <v>16</v>
      </c>
      <c r="B37" s="22"/>
      <c r="C37" s="23"/>
      <c r="D37" s="24">
        <f>SUM(D36:D36)</f>
        <v>416.21</v>
      </c>
      <c r="E37" s="23"/>
      <c r="F37" s="25"/>
      <c r="G37" s="26"/>
    </row>
    <row r="38" spans="1:7" x14ac:dyDescent="0.25">
      <c r="A38" s="8" t="s">
        <v>61</v>
      </c>
      <c r="B38" s="13" t="s">
        <v>62</v>
      </c>
      <c r="C38" s="9" t="s">
        <v>13</v>
      </c>
      <c r="D38" s="17">
        <v>625.24</v>
      </c>
      <c r="E38" s="9">
        <v>3223</v>
      </c>
      <c r="F38" s="8" t="s">
        <v>46</v>
      </c>
      <c r="G38" s="27" t="s">
        <v>15</v>
      </c>
    </row>
    <row r="39" spans="1:7" ht="27" customHeight="1" thickBot="1" x14ac:dyDescent="0.3">
      <c r="A39" s="21" t="s">
        <v>16</v>
      </c>
      <c r="B39" s="22"/>
      <c r="C39" s="23"/>
      <c r="D39" s="24">
        <f>SUM(D38:D38)</f>
        <v>625.24</v>
      </c>
      <c r="E39" s="23"/>
      <c r="F39" s="25"/>
      <c r="G39" s="26"/>
    </row>
    <row r="40" spans="1:7" x14ac:dyDescent="0.25">
      <c r="A40" s="8" t="s">
        <v>63</v>
      </c>
      <c r="B40" s="13" t="s">
        <v>64</v>
      </c>
      <c r="C40" s="9" t="s">
        <v>65</v>
      </c>
      <c r="D40" s="17">
        <v>437.5</v>
      </c>
      <c r="E40" s="9">
        <v>3232</v>
      </c>
      <c r="F40" s="8" t="s">
        <v>66</v>
      </c>
      <c r="G40" s="27" t="s">
        <v>15</v>
      </c>
    </row>
    <row r="41" spans="1:7" ht="27" customHeight="1" thickBot="1" x14ac:dyDescent="0.3">
      <c r="A41" s="21" t="s">
        <v>16</v>
      </c>
      <c r="B41" s="22"/>
      <c r="C41" s="23"/>
      <c r="D41" s="24">
        <f>SUM(D40:D40)</f>
        <v>437.5</v>
      </c>
      <c r="E41" s="23"/>
      <c r="F41" s="25"/>
      <c r="G41" s="26"/>
    </row>
    <row r="42" spans="1:7" x14ac:dyDescent="0.25">
      <c r="A42" s="8" t="s">
        <v>67</v>
      </c>
      <c r="B42" s="13" t="s">
        <v>68</v>
      </c>
      <c r="C42" s="9" t="s">
        <v>69</v>
      </c>
      <c r="D42" s="17">
        <v>3278.15</v>
      </c>
      <c r="E42" s="9">
        <v>3223</v>
      </c>
      <c r="F42" s="8" t="s">
        <v>46</v>
      </c>
      <c r="G42" s="27" t="s">
        <v>15</v>
      </c>
    </row>
    <row r="43" spans="1:7" ht="27" customHeight="1" thickBot="1" x14ac:dyDescent="0.3">
      <c r="A43" s="21" t="s">
        <v>16</v>
      </c>
      <c r="B43" s="22"/>
      <c r="C43" s="23"/>
      <c r="D43" s="24">
        <f>SUM(D42:D42)</f>
        <v>3278.15</v>
      </c>
      <c r="E43" s="23"/>
      <c r="F43" s="25"/>
      <c r="G43" s="26"/>
    </row>
    <row r="44" spans="1:7" x14ac:dyDescent="0.25">
      <c r="A44" s="8" t="s">
        <v>70</v>
      </c>
      <c r="B44" s="13" t="s">
        <v>71</v>
      </c>
      <c r="C44" s="9" t="s">
        <v>22</v>
      </c>
      <c r="D44" s="17">
        <v>43.09</v>
      </c>
      <c r="E44" s="9">
        <v>3234</v>
      </c>
      <c r="F44" s="8" t="s">
        <v>29</v>
      </c>
      <c r="G44" s="27" t="s">
        <v>15</v>
      </c>
    </row>
    <row r="45" spans="1:7" ht="27" customHeight="1" thickBot="1" x14ac:dyDescent="0.3">
      <c r="A45" s="21" t="s">
        <v>16</v>
      </c>
      <c r="B45" s="22"/>
      <c r="C45" s="23"/>
      <c r="D45" s="24">
        <f>SUM(D44:D44)</f>
        <v>43.09</v>
      </c>
      <c r="E45" s="23"/>
      <c r="F45" s="25"/>
      <c r="G45" s="26"/>
    </row>
    <row r="46" spans="1:7" x14ac:dyDescent="0.25">
      <c r="A46" s="8" t="s">
        <v>72</v>
      </c>
      <c r="B46" s="13" t="s">
        <v>73</v>
      </c>
      <c r="C46" s="9" t="s">
        <v>22</v>
      </c>
      <c r="D46" s="17">
        <v>71.239999999999995</v>
      </c>
      <c r="E46" s="9">
        <v>3292</v>
      </c>
      <c r="F46" s="8" t="s">
        <v>74</v>
      </c>
      <c r="G46" s="27" t="s">
        <v>15</v>
      </c>
    </row>
    <row r="47" spans="1:7" ht="27" customHeight="1" thickBot="1" x14ac:dyDescent="0.3">
      <c r="A47" s="21" t="s">
        <v>16</v>
      </c>
      <c r="B47" s="22"/>
      <c r="C47" s="23"/>
      <c r="D47" s="24">
        <f>SUM(D46:D46)</f>
        <v>71.239999999999995</v>
      </c>
      <c r="E47" s="23"/>
      <c r="F47" s="25"/>
      <c r="G47" s="26"/>
    </row>
    <row r="48" spans="1:7" x14ac:dyDescent="0.25">
      <c r="A48" s="8" t="s">
        <v>75</v>
      </c>
      <c r="B48" s="13" t="s">
        <v>76</v>
      </c>
      <c r="C48" s="9" t="s">
        <v>77</v>
      </c>
      <c r="D48" s="17">
        <v>894.54</v>
      </c>
      <c r="E48" s="9">
        <v>3222</v>
      </c>
      <c r="F48" s="8" t="s">
        <v>24</v>
      </c>
      <c r="G48" s="27" t="s">
        <v>15</v>
      </c>
    </row>
    <row r="49" spans="1:7" ht="27" customHeight="1" thickBot="1" x14ac:dyDescent="0.3">
      <c r="A49" s="21" t="s">
        <v>16</v>
      </c>
      <c r="B49" s="22"/>
      <c r="C49" s="23"/>
      <c r="D49" s="24">
        <f>SUM(D48:D48)</f>
        <v>894.54</v>
      </c>
      <c r="E49" s="23"/>
      <c r="F49" s="25"/>
      <c r="G49" s="26"/>
    </row>
    <row r="50" spans="1:7" x14ac:dyDescent="0.25">
      <c r="A50" s="8" t="s">
        <v>78</v>
      </c>
      <c r="B50" s="13" t="s">
        <v>79</v>
      </c>
      <c r="C50" s="9" t="s">
        <v>80</v>
      </c>
      <c r="D50" s="17">
        <v>648.30999999999995</v>
      </c>
      <c r="E50" s="9">
        <v>3222</v>
      </c>
      <c r="F50" s="8" t="s">
        <v>24</v>
      </c>
      <c r="G50" s="27" t="s">
        <v>15</v>
      </c>
    </row>
    <row r="51" spans="1:7" ht="27" customHeight="1" thickBot="1" x14ac:dyDescent="0.3">
      <c r="A51" s="21" t="s">
        <v>16</v>
      </c>
      <c r="B51" s="22"/>
      <c r="C51" s="23"/>
      <c r="D51" s="24">
        <f>SUM(D50:D50)</f>
        <v>648.30999999999995</v>
      </c>
      <c r="E51" s="23"/>
      <c r="F51" s="25"/>
      <c r="G51" s="26"/>
    </row>
    <row r="52" spans="1:7" x14ac:dyDescent="0.25">
      <c r="A52" s="8" t="s">
        <v>94</v>
      </c>
      <c r="B52" s="13"/>
      <c r="C52" s="9"/>
      <c r="D52" s="35">
        <v>630</v>
      </c>
      <c r="E52" s="9">
        <v>3111</v>
      </c>
      <c r="F52" s="8" t="s">
        <v>81</v>
      </c>
      <c r="G52" s="27" t="s">
        <v>15</v>
      </c>
    </row>
    <row r="53" spans="1:7" x14ac:dyDescent="0.25">
      <c r="A53" s="8" t="s">
        <v>94</v>
      </c>
      <c r="B53" s="13"/>
      <c r="C53" s="9"/>
      <c r="D53" s="35">
        <v>882</v>
      </c>
      <c r="E53" s="9">
        <v>3111</v>
      </c>
      <c r="F53" s="8" t="s">
        <v>81</v>
      </c>
      <c r="G53" s="28" t="s">
        <v>15</v>
      </c>
    </row>
    <row r="54" spans="1:7" x14ac:dyDescent="0.25">
      <c r="A54" s="8" t="s">
        <v>95</v>
      </c>
      <c r="B54" s="13"/>
      <c r="C54" s="9"/>
      <c r="D54" s="35">
        <v>1970.76</v>
      </c>
      <c r="E54" s="9">
        <v>3111</v>
      </c>
      <c r="F54" s="8" t="s">
        <v>81</v>
      </c>
      <c r="G54" s="28" t="s">
        <v>15</v>
      </c>
    </row>
    <row r="55" spans="1:7" x14ac:dyDescent="0.25">
      <c r="A55" s="8" t="s">
        <v>96</v>
      </c>
      <c r="B55" s="13"/>
      <c r="C55" s="9"/>
      <c r="D55" s="35">
        <v>46012.35</v>
      </c>
      <c r="E55" s="9">
        <v>3111</v>
      </c>
      <c r="F55" s="8" t="s">
        <v>81</v>
      </c>
      <c r="G55" s="28" t="s">
        <v>15</v>
      </c>
    </row>
    <row r="56" spans="1:7" x14ac:dyDescent="0.25">
      <c r="A56" s="8" t="s">
        <v>97</v>
      </c>
      <c r="B56" s="13"/>
      <c r="C56" s="9"/>
      <c r="D56" s="35">
        <v>884.73</v>
      </c>
      <c r="E56" s="9">
        <v>3113</v>
      </c>
      <c r="F56" s="8" t="s">
        <v>82</v>
      </c>
      <c r="G56" s="28" t="s">
        <v>15</v>
      </c>
    </row>
    <row r="57" spans="1:7" x14ac:dyDescent="0.25">
      <c r="A57" s="8" t="s">
        <v>97</v>
      </c>
      <c r="B57" s="13"/>
      <c r="C57" s="9"/>
      <c r="D57" s="35">
        <v>95.17</v>
      </c>
      <c r="E57" s="9">
        <v>3114</v>
      </c>
      <c r="F57" s="8" t="s">
        <v>83</v>
      </c>
      <c r="G57" s="28" t="s">
        <v>15</v>
      </c>
    </row>
    <row r="58" spans="1:7" x14ac:dyDescent="0.25">
      <c r="A58" s="8" t="s">
        <v>97</v>
      </c>
      <c r="B58" s="13"/>
      <c r="C58" s="9"/>
      <c r="D58" s="35">
        <v>2600</v>
      </c>
      <c r="E58" s="9">
        <v>3121</v>
      </c>
      <c r="F58" s="8" t="s">
        <v>84</v>
      </c>
      <c r="G58" s="28" t="s">
        <v>15</v>
      </c>
    </row>
    <row r="59" spans="1:7" x14ac:dyDescent="0.25">
      <c r="A59" s="8" t="s">
        <v>98</v>
      </c>
      <c r="B59" s="13"/>
      <c r="C59" s="9"/>
      <c r="D59" s="35">
        <v>300</v>
      </c>
      <c r="E59" s="9">
        <v>3121</v>
      </c>
      <c r="F59" s="8" t="s">
        <v>84</v>
      </c>
      <c r="G59" s="28" t="s">
        <v>15</v>
      </c>
    </row>
    <row r="60" spans="1:7" x14ac:dyDescent="0.25">
      <c r="A60" s="8" t="s">
        <v>99</v>
      </c>
      <c r="B60" s="13"/>
      <c r="C60" s="9"/>
      <c r="D60" s="35">
        <v>7643.67</v>
      </c>
      <c r="E60" s="9">
        <v>3132</v>
      </c>
      <c r="F60" s="8" t="s">
        <v>85</v>
      </c>
      <c r="G60" s="28" t="s">
        <v>15</v>
      </c>
    </row>
    <row r="61" spans="1:7" x14ac:dyDescent="0.25">
      <c r="A61" s="8" t="s">
        <v>99</v>
      </c>
      <c r="B61" s="13"/>
      <c r="C61" s="9"/>
      <c r="D61" s="35">
        <v>145.53</v>
      </c>
      <c r="E61" s="9">
        <v>3132</v>
      </c>
      <c r="F61" s="8" t="s">
        <v>85</v>
      </c>
      <c r="G61" s="28" t="s">
        <v>15</v>
      </c>
    </row>
    <row r="62" spans="1:7" x14ac:dyDescent="0.25">
      <c r="A62" s="8" t="s">
        <v>99</v>
      </c>
      <c r="B62" s="13"/>
      <c r="C62" s="9"/>
      <c r="D62" s="35">
        <v>325.18</v>
      </c>
      <c r="E62" s="9">
        <v>3132</v>
      </c>
      <c r="F62" s="8" t="s">
        <v>85</v>
      </c>
      <c r="G62" s="28" t="s">
        <v>15</v>
      </c>
    </row>
    <row r="63" spans="1:7" x14ac:dyDescent="0.25">
      <c r="A63" s="8" t="s">
        <v>99</v>
      </c>
      <c r="B63" s="13"/>
      <c r="C63" s="9"/>
      <c r="D63" s="35">
        <v>103.95</v>
      </c>
      <c r="E63" s="9">
        <v>3132</v>
      </c>
      <c r="F63" s="8" t="s">
        <v>85</v>
      </c>
      <c r="G63" s="28" t="s">
        <v>15</v>
      </c>
    </row>
    <row r="64" spans="1:7" x14ac:dyDescent="0.25">
      <c r="A64" s="8" t="s">
        <v>97</v>
      </c>
      <c r="B64" s="13"/>
      <c r="C64" s="9"/>
      <c r="D64" s="35">
        <v>130.28</v>
      </c>
      <c r="E64" s="9">
        <v>2312</v>
      </c>
      <c r="F64" s="8" t="s">
        <v>92</v>
      </c>
      <c r="G64" s="28" t="s">
        <v>15</v>
      </c>
    </row>
    <row r="65" spans="1:7" x14ac:dyDescent="0.25">
      <c r="A65" s="8" t="s">
        <v>97</v>
      </c>
      <c r="B65" s="13"/>
      <c r="C65" s="9"/>
      <c r="D65" s="35">
        <v>48</v>
      </c>
      <c r="E65" s="9">
        <v>3211</v>
      </c>
      <c r="F65" s="8" t="s">
        <v>86</v>
      </c>
      <c r="G65" s="28" t="s">
        <v>15</v>
      </c>
    </row>
    <row r="66" spans="1:7" x14ac:dyDescent="0.25">
      <c r="A66" s="8" t="s">
        <v>94</v>
      </c>
      <c r="B66" s="13"/>
      <c r="C66" s="9"/>
      <c r="D66" s="35">
        <v>21.5</v>
      </c>
      <c r="E66" s="9">
        <v>3212</v>
      </c>
      <c r="F66" s="8" t="s">
        <v>87</v>
      </c>
      <c r="G66" s="28" t="s">
        <v>15</v>
      </c>
    </row>
    <row r="67" spans="1:7" x14ac:dyDescent="0.25">
      <c r="A67" s="8" t="s">
        <v>94</v>
      </c>
      <c r="B67" s="13"/>
      <c r="C67" s="9"/>
      <c r="D67" s="35">
        <v>28.9</v>
      </c>
      <c r="E67" s="9">
        <v>3212</v>
      </c>
      <c r="F67" s="8" t="s">
        <v>87</v>
      </c>
      <c r="G67" s="28" t="s">
        <v>15</v>
      </c>
    </row>
    <row r="68" spans="1:7" x14ac:dyDescent="0.25">
      <c r="A68" s="8" t="s">
        <v>97</v>
      </c>
      <c r="B68" s="13"/>
      <c r="C68" s="9"/>
      <c r="D68" s="35">
        <v>2195.94</v>
      </c>
      <c r="E68" s="9">
        <v>3212</v>
      </c>
      <c r="F68" s="8" t="s">
        <v>87</v>
      </c>
      <c r="G68" s="28" t="s">
        <v>15</v>
      </c>
    </row>
    <row r="69" spans="1:7" x14ac:dyDescent="0.25">
      <c r="A69" s="8" t="s">
        <v>97</v>
      </c>
      <c r="B69" s="13"/>
      <c r="C69" s="9"/>
      <c r="D69" s="35">
        <v>126.56</v>
      </c>
      <c r="E69" s="9">
        <v>3213</v>
      </c>
      <c r="F69" s="8" t="s">
        <v>88</v>
      </c>
      <c r="G69" s="28" t="s">
        <v>15</v>
      </c>
    </row>
    <row r="70" spans="1:7" x14ac:dyDescent="0.25">
      <c r="A70" s="8" t="s">
        <v>100</v>
      </c>
      <c r="B70" s="13"/>
      <c r="C70" s="9"/>
      <c r="D70" s="35">
        <v>10.14</v>
      </c>
      <c r="E70" s="9">
        <v>3231</v>
      </c>
      <c r="F70" s="8" t="s">
        <v>36</v>
      </c>
      <c r="G70" s="28" t="s">
        <v>15</v>
      </c>
    </row>
    <row r="71" spans="1:7" x14ac:dyDescent="0.25">
      <c r="A71" s="8" t="s">
        <v>90</v>
      </c>
      <c r="B71" s="13"/>
      <c r="C71" s="9"/>
      <c r="D71" s="35">
        <v>116.76</v>
      </c>
      <c r="E71" s="9">
        <v>3237</v>
      </c>
      <c r="F71" s="8" t="s">
        <v>33</v>
      </c>
      <c r="G71" s="28" t="s">
        <v>15</v>
      </c>
    </row>
    <row r="72" spans="1:7" x14ac:dyDescent="0.25">
      <c r="A72" s="8" t="s">
        <v>101</v>
      </c>
      <c r="B72" s="13"/>
      <c r="C72" s="9"/>
      <c r="D72" s="35">
        <v>194</v>
      </c>
      <c r="E72" s="9">
        <v>3295</v>
      </c>
      <c r="F72" s="8" t="s">
        <v>91</v>
      </c>
      <c r="G72" s="28" t="s">
        <v>15</v>
      </c>
    </row>
    <row r="73" spans="1:7" x14ac:dyDescent="0.25">
      <c r="A73" s="8" t="s">
        <v>102</v>
      </c>
      <c r="B73" s="13"/>
      <c r="C73" s="9"/>
      <c r="D73" s="35">
        <v>1653.83</v>
      </c>
      <c r="E73" s="9">
        <v>2395</v>
      </c>
      <c r="F73" s="8" t="s">
        <v>93</v>
      </c>
      <c r="G73" s="28" t="s">
        <v>15</v>
      </c>
    </row>
    <row r="74" spans="1:7" ht="21" customHeight="1" thickBot="1" x14ac:dyDescent="0.3">
      <c r="A74" s="21" t="s">
        <v>16</v>
      </c>
      <c r="B74" s="22"/>
      <c r="C74" s="23"/>
      <c r="D74" s="24">
        <f>SUM(D52:D73)</f>
        <v>66119.25</v>
      </c>
      <c r="E74" s="23"/>
      <c r="F74" s="25"/>
      <c r="G74" s="26"/>
    </row>
    <row r="75" spans="1:7" ht="15.75" thickBot="1" x14ac:dyDescent="0.3">
      <c r="A75" s="29" t="s">
        <v>89</v>
      </c>
      <c r="B75" s="30"/>
      <c r="C75" s="31"/>
      <c r="D75" s="32">
        <f>SUM(D8,D10,D14,D16,D18,D20,D22,D24,D26,D28,D30,D32,D35,D37,D39,D41,D43,D45,D47,D49,D51,D74)</f>
        <v>77397.86</v>
      </c>
      <c r="E75" s="31"/>
      <c r="F75" s="33"/>
      <c r="G75" s="34"/>
    </row>
    <row r="76" spans="1:7" x14ac:dyDescent="0.25">
      <c r="A76" s="8"/>
      <c r="B76" s="13"/>
      <c r="C76" s="9"/>
      <c r="D76" s="17"/>
      <c r="E76" s="9"/>
      <c r="F76" s="8"/>
    </row>
    <row r="77" spans="1:7" x14ac:dyDescent="0.25">
      <c r="A77" s="8" t="s">
        <v>103</v>
      </c>
      <c r="B77" s="13"/>
      <c r="C77" s="9"/>
      <c r="D77" s="17"/>
      <c r="E77" s="9"/>
      <c r="F77" s="8"/>
      <c r="G77" t="s">
        <v>104</v>
      </c>
    </row>
    <row r="78" spans="1:7" x14ac:dyDescent="0.25">
      <c r="A78" s="8"/>
      <c r="B78" s="13"/>
      <c r="C78" s="9"/>
      <c r="D78" s="17"/>
      <c r="E78" s="9"/>
      <c r="F78" s="8"/>
      <c r="G78" t="s">
        <v>105</v>
      </c>
    </row>
    <row r="79" spans="1:7" x14ac:dyDescent="0.25">
      <c r="A79" s="8"/>
      <c r="B79" s="13"/>
      <c r="C79" s="9"/>
      <c r="D79" s="17"/>
      <c r="E79" s="9"/>
      <c r="F79" s="8"/>
    </row>
    <row r="80" spans="1:7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</sheetData>
  <mergeCells count="1">
    <mergeCell ref="A4:G4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lijepanasa2</cp:lastModifiedBy>
  <cp:lastPrinted>2025-05-07T06:06:51Z</cp:lastPrinted>
  <dcterms:created xsi:type="dcterms:W3CDTF">2024-03-05T11:42:46Z</dcterms:created>
  <dcterms:modified xsi:type="dcterms:W3CDTF">2025-05-07T06:07:21Z</dcterms:modified>
</cp:coreProperties>
</file>